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465" activeTab="8"/>
  </bookViews>
  <sheets>
    <sheet name="单位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单位!$A$1:$A$1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44525"/>
</workbook>
</file>

<file path=xl/calcChain.xml><?xml version="1.0" encoding="utf-8"?>
<calcChain xmlns="http://schemas.openxmlformats.org/spreadsheetml/2006/main">
  <c r="E30" i="8" l="1"/>
  <c r="F30" i="8"/>
  <c r="E32" i="8"/>
  <c r="E32" i="6"/>
  <c r="E20" i="8" l="1"/>
  <c r="E21" i="8"/>
  <c r="E22" i="8"/>
  <c r="E23" i="8"/>
  <c r="E24" i="8"/>
  <c r="E25" i="8"/>
  <c r="E26" i="8"/>
  <c r="E27" i="8"/>
  <c r="E28" i="8"/>
  <c r="E29" i="8"/>
  <c r="E19" i="8"/>
  <c r="E31" i="8"/>
  <c r="E10" i="8"/>
  <c r="E11" i="8"/>
  <c r="E12" i="8"/>
  <c r="E13" i="8"/>
  <c r="E14" i="8"/>
  <c r="E15" i="8"/>
  <c r="E16" i="8"/>
  <c r="E17" i="8"/>
  <c r="E9" i="8"/>
  <c r="F11" i="7"/>
  <c r="F14" i="7"/>
  <c r="F16" i="7"/>
  <c r="F10" i="7"/>
  <c r="E7" i="6"/>
  <c r="F7" i="6"/>
  <c r="G7" i="6"/>
  <c r="E29" i="6"/>
  <c r="F10" i="6"/>
  <c r="E10" i="6" s="1"/>
  <c r="F11" i="6"/>
  <c r="E11" i="6" s="1"/>
  <c r="F12" i="6"/>
  <c r="E12" i="6" s="1"/>
  <c r="F13" i="6"/>
  <c r="E13" i="6" s="1"/>
  <c r="F14" i="6"/>
  <c r="E14" i="6" s="1"/>
  <c r="F15" i="6"/>
  <c r="E15" i="6" s="1"/>
  <c r="F16" i="6"/>
  <c r="E16" i="6" s="1"/>
  <c r="F17" i="6"/>
  <c r="E17" i="6" s="1"/>
  <c r="F19" i="6"/>
  <c r="E19" i="6" s="1"/>
  <c r="F20" i="6"/>
  <c r="E20" i="6" s="1"/>
  <c r="F21" i="6"/>
  <c r="E21" i="6" s="1"/>
  <c r="F22" i="6"/>
  <c r="E22" i="6" s="1"/>
  <c r="F23" i="6"/>
  <c r="E23" i="6" s="1"/>
  <c r="F24" i="6"/>
  <c r="E24" i="6" s="1"/>
  <c r="F25" i="6"/>
  <c r="E25" i="6" s="1"/>
  <c r="F26" i="6"/>
  <c r="E26" i="6" s="1"/>
  <c r="F27" i="6"/>
  <c r="E27" i="6" s="1"/>
  <c r="F28" i="6"/>
  <c r="E28" i="6" s="1"/>
  <c r="F29" i="6"/>
  <c r="F31" i="6"/>
  <c r="E31" i="6" s="1"/>
  <c r="F9" i="6"/>
  <c r="E9" i="6" s="1"/>
  <c r="E26" i="5"/>
  <c r="E14" i="5"/>
  <c r="F7" i="4"/>
  <c r="F11" i="4"/>
  <c r="F14" i="4"/>
  <c r="F16" i="4"/>
  <c r="F10" i="4"/>
  <c r="E7" i="8" l="1"/>
  <c r="B7" i="10"/>
  <c r="F7" i="7"/>
</calcChain>
</file>

<file path=xl/sharedStrings.xml><?xml version="1.0" encoding="utf-8"?>
<sst xmlns="http://schemas.openxmlformats.org/spreadsheetml/2006/main" count="562" uniqueCount="246">
  <si>
    <t xml:space="preserve">
表1</t>
  </si>
  <si>
    <t xml:space="preserve"> </t>
  </si>
  <si>
    <t>单位收支总表</t>
  </si>
  <si>
    <t>单位：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</si>
  <si>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</si>
  <si>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</si>
  <si>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</si>
  <si>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</si>
  <si>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</si>
  <si>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</si>
  <si>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</si>
  <si>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</si>
  <si>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</si>
  <si>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</si>
  <si>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</si>
  <si>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</si>
  <si>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</si>
  <si>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</si>
  <si>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</si>
  <si>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</si>
  <si>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</si>
  <si>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</si>
  <si>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</si>
  <si>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</si>
  <si>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</si>
  <si>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</si>
  <si>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</si>
  <si>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</si>
  <si>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</si>
  <si>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</si>
  <si>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</si>
  <si>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</si>
  <si>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</si>
  <si>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</si>
  <si>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</si>
  <si>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</si>
  <si>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</si>
  <si>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</si>
  <si>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</si>
  <si>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</si>
  <si>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</si>
  <si>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</si>
  <si>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</si>
  <si>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</si>
  <si>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</si>
  <si>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</si>
  <si>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</si>
  <si>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</si>
  <si>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</si>
  <si>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</si>
  <si>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</si>
  <si>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</si>
  <si>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</si>
  <si>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</si>
  <si>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</si>
  <si>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</si>
  <si>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</si>
  <si>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</si>
  <si>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</si>
  <si>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</si>
  <si>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</si>
  <si>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</si>
  <si>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</si>
  <si>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</si>
  <si>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</si>
  <si>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</si>
  <si>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</si>
  <si>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</si>
  <si>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</si>
  <si>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</si>
  <si>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</si>
  <si>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</si>
  <si>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</si>
  <si>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</si>
  <si>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</si>
  <si>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</si>
  <si>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</si>
  <si>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</si>
  <si>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</si>
  <si>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</si>
  <si>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</si>
  <si>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</si>
  <si>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</si>
  <si>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</si>
  <si>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</si>
  <si>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</si>
  <si>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</si>
  <si>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</si>
  <si>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</si>
  <si>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</si>
  <si>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</si>
  <si>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</si>
  <si>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</si>
  <si>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</si>
  <si>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</si>
  <si>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</si>
  <si>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</si>
  <si>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</si>
  <si>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</si>
  <si>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</si>
  <si>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</si>
  <si>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</si>
  <si>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</si>
  <si>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</si>
  <si>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</si>
  <si>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</si>
  <si>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</si>
  <si>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</si>
  <si>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</si>
  <si>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</si>
  <si>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</si>
  <si>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</si>
  <si>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</si>
  <si>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</si>
  <si>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</si>
  <si>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</si>
  <si>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</si>
  <si>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</si>
  <si>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</si>
  <si>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</si>
  <si>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</si>
  <si>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</si>
  <si>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</si>
  <si>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</si>
  <si>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</si>
  <si>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</si>
  <si>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</si>
  <si>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</si>
  <si>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</si>
  <si>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</si>
  <si>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</si>
  <si>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</si>
  <si>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</si>
  <si>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</si>
  <si>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</si>
  <si>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</si>
  <si>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</si>
  <si>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</si>
  <si>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</si>
  <si>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</si>
  <si>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</si>
  <si>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</si>
  <si>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</si>
  <si>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</si>
  <si>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</si>
  <si>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</si>
  <si>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</si>
  <si>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</si>
  <si>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</si>
  <si>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</si>
  <si>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</si>
  <si>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</si>
  <si>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</si>
  <si>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</si>
  <si>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</si>
  <si>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208</t>
  </si>
  <si>
    <t>05</t>
  </si>
  <si>
    <t>02</t>
  </si>
  <si>
    <t>事业单位离退休</t>
  </si>
  <si>
    <t>机关事业单位基本养老保险缴费支出</t>
  </si>
  <si>
    <t>221</t>
  </si>
  <si>
    <t>01</t>
  </si>
  <si>
    <t>住房公积金</t>
  </si>
  <si>
    <t>03</t>
  </si>
  <si>
    <t>住房公积金管理</t>
  </si>
  <si>
    <t>06</t>
  </si>
  <si>
    <t>07</t>
  </si>
  <si>
    <t>市级当年财政拨款安排</t>
    <phoneticPr fontId="17" type="noConversion"/>
  </si>
  <si>
    <t>上级提前通知专项转移支付等</t>
    <phoneticPr fontId="17" type="noConversion"/>
  </si>
  <si>
    <t>301</t>
  </si>
  <si>
    <t>基本工资</t>
  </si>
  <si>
    <t>津贴补贴</t>
  </si>
  <si>
    <t>绩效工资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</si>
  <si>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</si>
  <si>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</si>
  <si>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</si>
  <si>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</si>
  <si>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</si>
  <si>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</si>
  <si>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</si>
  <si>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</si>
  <si>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13</t>
  </si>
  <si>
    <t>99</t>
  </si>
  <si>
    <t>其他工资福利支出</t>
  </si>
  <si>
    <t>302</t>
  </si>
  <si>
    <t>办公费</t>
  </si>
  <si>
    <t>水费</t>
  </si>
  <si>
    <t>电费</t>
  </si>
  <si>
    <t>邮电费</t>
  </si>
  <si>
    <t>差旅费</t>
  </si>
  <si>
    <t>17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</si>
  <si>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</si>
  <si>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</si>
  <si>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</si>
  <si>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</si>
  <si>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</si>
  <si>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</si>
  <si>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</si>
  <si>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</si>
  <si>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303</t>
  </si>
  <si>
    <t>退休费</t>
  </si>
  <si>
    <t>医疗费补助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</si>
  <si>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</si>
  <si>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</si>
  <si>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</si>
  <si>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</si>
  <si>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</si>
  <si>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</si>
  <si>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</si>
  <si>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</si>
  <si>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</si>
  <si>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</si>
  <si>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</si>
  <si>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</si>
  <si>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</si>
  <si>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</si>
  <si>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</si>
  <si>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</si>
  <si>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</si>
  <si>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</si>
  <si>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</si>
  <si>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</si>
  <si>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</si>
  <si>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</si>
  <si>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部门预算项目绩效目标表（2022年度）</t>
    <phoneticPr fontId="17" type="noConversion"/>
  </si>
  <si>
    <t>单位：市住房公积金管理中心</t>
    <phoneticPr fontId="17" type="noConversion"/>
  </si>
  <si>
    <t>市住房公积金管理中心</t>
    <phoneticPr fontId="17" type="noConversion"/>
  </si>
  <si>
    <t>此表无数据</t>
    <phoneticPr fontId="17" type="noConversion"/>
  </si>
  <si>
    <t>单位：市住房公积金管理中心</t>
    <phoneticPr fontId="17" type="noConversion"/>
  </si>
  <si>
    <t>单位：市住房公积金管理中心</t>
    <phoneticPr fontId="17" type="noConversion"/>
  </si>
  <si>
    <t>市住房公积金管理中心</t>
    <phoneticPr fontId="17" type="noConversion"/>
  </si>
  <si>
    <t>此表无数据</t>
    <phoneticPr fontId="17" type="noConversion"/>
  </si>
  <si>
    <t>攀枝花市住房公积金管理中心2022年单位预算公开表</t>
    <phoneticPr fontId="17" type="noConversion"/>
  </si>
  <si>
    <t>工资福利支出</t>
  </si>
  <si>
    <t>商品和服务支出</t>
  </si>
  <si>
    <t>对个人和家庭的补助</t>
  </si>
  <si>
    <t>社会保障和就业支出</t>
  </si>
  <si>
    <t>住房保障支出</t>
  </si>
  <si>
    <t>02</t>
    <phoneticPr fontId="17" type="noConversion"/>
  </si>
  <si>
    <t>住房改革支出</t>
  </si>
  <si>
    <t>03</t>
    <phoneticPr fontId="17" type="noConversion"/>
  </si>
  <si>
    <t>城乡社区住宅</t>
  </si>
  <si>
    <t>市住房公积金管理中心</t>
  </si>
  <si>
    <t>对个人和家庭的补助</t>
    <phoneticPr fontId="17" type="noConversion"/>
  </si>
  <si>
    <t>05</t>
    <phoneticPr fontId="17" type="noConversion"/>
  </si>
  <si>
    <t>行政事业单位养老金支出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</si>
</sst>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21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simhei"/>
      <family val="1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sz val="26"/>
      <name val="方正小标宋简体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b/>
      <sz val="15"/>
      <name val="宋体"/>
      <family val="3"/>
      <charset val="134"/>
    </font>
    <font>
      <sz val="9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 applyFont="1">
      <alignment vertical="center"/>
    </xf>
    <xf numFmtId="0" fontId="1" fillId="0" borderId="1" xfId="0" applyFont="1" applyFill="1" applyBorder="1">
      <alignment vertical="center"/>
    </xf>
    <xf numFmtId="0" fontId="2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left" vertical="center"/>
    </xf>
    <xf numFmtId="0" fontId="4" fillId="0" borderId="3" xfId="0" applyFont="1" applyFill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7" fillId="0" borderId="3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5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right" vertical="center"/>
    </xf>
    <xf numFmtId="0" fontId="4" fillId="0" borderId="6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4" fontId="2" fillId="0" borderId="4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10" fillId="0" borderId="1" xfId="0" applyFont="1" applyBorder="1" applyAlignment="1">
      <alignment horizontal="right" vertical="center" wrapText="1"/>
    </xf>
    <xf numFmtId="0" fontId="9" fillId="0" borderId="7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0" fontId="0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4" fontId="6" fillId="0" borderId="4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9" fillId="0" borderId="2" xfId="0" applyFont="1" applyFill="1" applyBorder="1">
      <alignment vertical="center"/>
    </xf>
    <xf numFmtId="0" fontId="9" fillId="0" borderId="3" xfId="0" applyFont="1" applyFill="1" applyBorder="1">
      <alignment vertical="center"/>
    </xf>
    <xf numFmtId="0" fontId="9" fillId="0" borderId="5" xfId="0" applyFont="1" applyFill="1" applyBorder="1">
      <alignment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12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16" fillId="0" borderId="4" xfId="0" applyFont="1" applyBorder="1">
      <alignment vertical="center"/>
    </xf>
    <xf numFmtId="0" fontId="16" fillId="0" borderId="4" xfId="0" applyFont="1" applyBorder="1" applyAlignment="1">
      <alignment horizontal="left" vertical="center"/>
    </xf>
    <xf numFmtId="4" fontId="6" fillId="0" borderId="4" xfId="0" applyNumberFormat="1" applyFont="1" applyFill="1" applyBorder="1" applyAlignment="1">
      <alignment horizontal="left" vertical="center"/>
    </xf>
    <xf numFmtId="0" fontId="0" fillId="0" borderId="4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176" fontId="0" fillId="0" borderId="0" xfId="0" applyNumberFormat="1" applyFont="1" applyFill="1" applyAlignment="1">
      <alignment vertical="center" wrapText="1"/>
    </xf>
    <xf numFmtId="176" fontId="0" fillId="0" borderId="0" xfId="0" applyNumberFormat="1" applyFont="1" applyFill="1">
      <alignment vertical="center"/>
    </xf>
    <xf numFmtId="0" fontId="6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3" xfId="0" applyFont="1" applyFill="1" applyBorder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3-&#27719;&#24635;/I:/Documents%20and%20Settings/Administrator/Local%20Settings/Temporary%20Internet%20Files/Content.IE5/4DWRWNSJ/&#26356;&#27491;&#21518;/&#30465;&#21457;2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%20%200705%20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A7" sqref="A7"/>
    </sheetView>
  </sheetViews>
  <sheetFormatPr defaultColWidth="9" defaultRowHeight="14.25"/>
  <cols>
    <col min="1" max="1" width="123.125" style="66" customWidth="1"/>
    <col min="2" max="16384" width="9" style="66"/>
  </cols>
  <sheetData>
    <row r="1" spans="1:1" ht="137.1" customHeight="1">
      <c r="A1" s="67" t="s">
        <v>232</v>
      </c>
    </row>
  </sheetData>
  <phoneticPr fontId="17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workbookViewId="0">
      <pane ySplit="5" topLeftCell="A21" activePane="bottomLeft" state="frozen"/>
      <selection pane="bottomLeft" activeCell="B8" sqref="B8"/>
    </sheetView>
  </sheetViews>
  <sheetFormatPr defaultColWidth="10" defaultRowHeight="13.5"/>
  <cols>
    <col min="1" max="1" width="1.5" style="3" customWidth="1"/>
    <col min="2" max="2" width="40.625" style="3" customWidth="1"/>
    <col min="3" max="3" width="15.625" style="3" customWidth="1"/>
    <col min="4" max="4" width="40.625" style="3" customWidth="1"/>
    <col min="5" max="5" width="15.625" style="3" customWidth="1"/>
    <col min="6" max="6" width="1.5" style="3" customWidth="1"/>
    <col min="7" max="11" width="9.75" style="3" customWidth="1"/>
    <col min="12" max="16384" width="10" style="3"/>
  </cols>
  <sheetData>
    <row r="1" spans="1:6" s="55" customFormat="1" ht="24.95" customHeight="1">
      <c r="A1" s="1"/>
      <c r="B1" s="1"/>
      <c r="C1" s="56"/>
      <c r="D1" s="1"/>
      <c r="E1" s="61" t="s">
        <v>0</v>
      </c>
      <c r="F1" s="62" t="s">
        <v>1</v>
      </c>
    </row>
    <row r="2" spans="1:6" ht="22.9" customHeight="1">
      <c r="A2" s="46"/>
      <c r="B2" s="100" t="s">
        <v>2</v>
      </c>
      <c r="C2" s="100"/>
      <c r="D2" s="100"/>
      <c r="E2" s="100"/>
      <c r="F2" s="52"/>
    </row>
    <row r="3" spans="1:6" ht="19.5" customHeight="1">
      <c r="A3" s="47"/>
      <c r="B3" s="6" t="s">
        <v>225</v>
      </c>
      <c r="C3" s="41"/>
      <c r="D3" s="41"/>
      <c r="E3" s="51" t="s">
        <v>4</v>
      </c>
      <c r="F3" s="53"/>
    </row>
    <row r="4" spans="1:6" ht="26.1" customHeight="1">
      <c r="A4" s="48"/>
      <c r="B4" s="101" t="s">
        <v>5</v>
      </c>
      <c r="C4" s="101"/>
      <c r="D4" s="101" t="s">
        <v>6</v>
      </c>
      <c r="E4" s="101"/>
      <c r="F4" s="44"/>
    </row>
    <row r="5" spans="1:6" ht="26.1" customHeight="1">
      <c r="A5" s="48"/>
      <c r="B5" s="8" t="s">
        <v>7</v>
      </c>
      <c r="C5" s="8" t="s">
        <v>8</v>
      </c>
      <c r="D5" s="8" t="s">
        <v>7</v>
      </c>
      <c r="E5" s="8" t="s">
        <v>8</v>
      </c>
      <c r="F5" s="44"/>
    </row>
    <row r="6" spans="1:6" ht="26.1" customHeight="1">
      <c r="A6" s="102"/>
      <c r="B6" s="24" t="s">
        <v>9</v>
      </c>
      <c r="C6" s="25">
        <v>963.01</v>
      </c>
      <c r="D6" s="24" t="s">
        <v>10</v>
      </c>
      <c r="E6" s="25"/>
      <c r="F6" s="20"/>
    </row>
    <row r="7" spans="1:6" ht="26.1" customHeight="1">
      <c r="A7" s="102"/>
      <c r="B7" s="24" t="s">
        <v>11</v>
      </c>
      <c r="C7" s="25"/>
      <c r="D7" s="24" t="s">
        <v>12</v>
      </c>
      <c r="E7" s="25"/>
      <c r="F7" s="20"/>
    </row>
    <row r="8" spans="1:6" ht="26.1" customHeight="1">
      <c r="A8" s="102"/>
      <c r="B8" s="24" t="s">
        <v>13</v>
      </c>
      <c r="C8" s="25"/>
      <c r="D8" s="24" t="s">
        <v>14</v>
      </c>
      <c r="E8" s="25"/>
      <c r="F8" s="20"/>
    </row>
    <row r="9" spans="1:6" ht="26.1" customHeight="1">
      <c r="A9" s="102"/>
      <c r="B9" s="24" t="s">
        <v>15</v>
      </c>
      <c r="C9" s="25"/>
      <c r="D9" s="24" t="s">
        <v>16</v>
      </c>
      <c r="E9" s="25"/>
      <c r="F9" s="20"/>
    </row>
    <row r="10" spans="1:6" ht="26.1" customHeight="1">
      <c r="A10" s="102"/>
      <c r="B10" s="24" t="s">
        <v>17</v>
      </c>
      <c r="C10" s="25"/>
      <c r="D10" s="24" t="s">
        <v>18</v>
      </c>
      <c r="E10" s="25"/>
      <c r="F10" s="20"/>
    </row>
    <row r="11" spans="1:6" ht="26.1" customHeight="1">
      <c r="A11" s="102"/>
      <c r="B11" s="24" t="s">
        <v>19</v>
      </c>
      <c r="C11" s="25"/>
      <c r="D11" s="24" t="s">
        <v>20</v>
      </c>
      <c r="E11" s="25"/>
      <c r="F11" s="20"/>
    </row>
    <row r="12" spans="1:6" ht="26.1" customHeight="1">
      <c r="A12" s="102"/>
      <c r="B12" s="24" t="s">
        <v>21</v>
      </c>
      <c r="C12" s="25"/>
      <c r="D12" s="24" t="s">
        <v>22</v>
      </c>
      <c r="E12" s="25"/>
      <c r="F12" s="20"/>
    </row>
    <row r="13" spans="1:6" ht="26.1" customHeight="1">
      <c r="A13" s="102"/>
      <c r="B13" s="24" t="s">
        <v>21</v>
      </c>
      <c r="C13" s="25"/>
      <c r="D13" s="24" t="s">
        <v>23</v>
      </c>
      <c r="E13" s="25">
        <v>103.05</v>
      </c>
      <c r="F13" s="20"/>
    </row>
    <row r="14" spans="1:6" ht="26.1" customHeight="1">
      <c r="A14" s="102"/>
      <c r="B14" s="24" t="s">
        <v>21</v>
      </c>
      <c r="C14" s="25"/>
      <c r="D14" s="24" t="s">
        <v>24</v>
      </c>
      <c r="E14" s="25"/>
      <c r="F14" s="20"/>
    </row>
    <row r="15" spans="1:6" ht="26.1" customHeight="1">
      <c r="A15" s="102"/>
      <c r="B15" s="24" t="s">
        <v>21</v>
      </c>
      <c r="C15" s="25"/>
      <c r="D15" s="24" t="s">
        <v>25</v>
      </c>
      <c r="E15" s="25"/>
      <c r="F15" s="20"/>
    </row>
    <row r="16" spans="1:6" ht="26.1" customHeight="1">
      <c r="A16" s="102"/>
      <c r="B16" s="24" t="s">
        <v>21</v>
      </c>
      <c r="C16" s="25"/>
      <c r="D16" s="24" t="s">
        <v>26</v>
      </c>
      <c r="E16" s="25"/>
      <c r="F16" s="20"/>
    </row>
    <row r="17" spans="1:6" ht="26.1" customHeight="1">
      <c r="A17" s="102"/>
      <c r="B17" s="24" t="s">
        <v>21</v>
      </c>
      <c r="C17" s="25"/>
      <c r="D17" s="24" t="s">
        <v>27</v>
      </c>
      <c r="E17" s="25"/>
      <c r="F17" s="20"/>
    </row>
    <row r="18" spans="1:6" ht="26.1" customHeight="1">
      <c r="A18" s="102"/>
      <c r="B18" s="24" t="s">
        <v>21</v>
      </c>
      <c r="C18" s="25"/>
      <c r="D18" s="24" t="s">
        <v>28</v>
      </c>
      <c r="E18" s="25"/>
      <c r="F18" s="20"/>
    </row>
    <row r="19" spans="1:6" ht="26.1" customHeight="1">
      <c r="A19" s="102"/>
      <c r="B19" s="24" t="s">
        <v>21</v>
      </c>
      <c r="C19" s="25"/>
      <c r="D19" s="24" t="s">
        <v>29</v>
      </c>
      <c r="E19" s="25"/>
      <c r="F19" s="20"/>
    </row>
    <row r="20" spans="1:6" ht="26.1" customHeight="1">
      <c r="A20" s="102"/>
      <c r="B20" s="24" t="s">
        <v>21</v>
      </c>
      <c r="C20" s="25"/>
      <c r="D20" s="24" t="s">
        <v>30</v>
      </c>
      <c r="E20" s="25"/>
      <c r="F20" s="20"/>
    </row>
    <row r="21" spans="1:6" ht="26.1" customHeight="1">
      <c r="A21" s="102"/>
      <c r="B21" s="24" t="s">
        <v>21</v>
      </c>
      <c r="C21" s="25"/>
      <c r="D21" s="24" t="s">
        <v>31</v>
      </c>
      <c r="E21" s="25"/>
      <c r="F21" s="20"/>
    </row>
    <row r="22" spans="1:6" ht="26.1" customHeight="1">
      <c r="A22" s="102"/>
      <c r="B22" s="24" t="s">
        <v>21</v>
      </c>
      <c r="C22" s="25"/>
      <c r="D22" s="24" t="s">
        <v>32</v>
      </c>
      <c r="E22" s="25"/>
      <c r="F22" s="20"/>
    </row>
    <row r="23" spans="1:6" ht="26.1" customHeight="1">
      <c r="A23" s="102"/>
      <c r="B23" s="24" t="s">
        <v>21</v>
      </c>
      <c r="C23" s="25"/>
      <c r="D23" s="24" t="s">
        <v>33</v>
      </c>
      <c r="E23" s="25"/>
      <c r="F23" s="20"/>
    </row>
    <row r="24" spans="1:6" ht="26.1" customHeight="1">
      <c r="A24" s="102"/>
      <c r="B24" s="24" t="s">
        <v>21</v>
      </c>
      <c r="C24" s="25"/>
      <c r="D24" s="24" t="s">
        <v>34</v>
      </c>
      <c r="E24" s="25"/>
      <c r="F24" s="20"/>
    </row>
    <row r="25" spans="1:6" ht="26.1" customHeight="1">
      <c r="A25" s="102"/>
      <c r="B25" s="24" t="s">
        <v>21</v>
      </c>
      <c r="C25" s="25"/>
      <c r="D25" s="24" t="s">
        <v>35</v>
      </c>
      <c r="E25" s="25">
        <v>859.96</v>
      </c>
      <c r="F25" s="20"/>
    </row>
    <row r="26" spans="1:6" ht="26.1" customHeight="1">
      <c r="A26" s="102"/>
      <c r="B26" s="24" t="s">
        <v>21</v>
      </c>
      <c r="C26" s="25"/>
      <c r="D26" s="24" t="s">
        <v>36</v>
      </c>
      <c r="E26" s="25"/>
      <c r="F26" s="20"/>
    </row>
    <row r="27" spans="1:6" ht="26.1" customHeight="1">
      <c r="A27" s="102"/>
      <c r="B27" s="24" t="s">
        <v>21</v>
      </c>
      <c r="C27" s="25"/>
      <c r="D27" s="24" t="s">
        <v>37</v>
      </c>
      <c r="E27" s="25"/>
      <c r="F27" s="20"/>
    </row>
    <row r="28" spans="1:6" ht="26.1" customHeight="1">
      <c r="A28" s="102"/>
      <c r="B28" s="24" t="s">
        <v>21</v>
      </c>
      <c r="C28" s="25"/>
      <c r="D28" s="24" t="s">
        <v>38</v>
      </c>
      <c r="E28" s="25"/>
      <c r="F28" s="20"/>
    </row>
    <row r="29" spans="1:6" ht="26.1" customHeight="1">
      <c r="A29" s="102"/>
      <c r="B29" s="24" t="s">
        <v>21</v>
      </c>
      <c r="C29" s="25"/>
      <c r="D29" s="24" t="s">
        <v>39</v>
      </c>
      <c r="E29" s="25"/>
      <c r="F29" s="20"/>
    </row>
    <row r="30" spans="1:6" ht="26.1" customHeight="1">
      <c r="A30" s="102"/>
      <c r="B30" s="24" t="s">
        <v>21</v>
      </c>
      <c r="C30" s="25"/>
      <c r="D30" s="24" t="s">
        <v>40</v>
      </c>
      <c r="E30" s="25"/>
      <c r="F30" s="20"/>
    </row>
    <row r="31" spans="1:6" ht="26.1" customHeight="1">
      <c r="A31" s="102"/>
      <c r="B31" s="24" t="s">
        <v>21</v>
      </c>
      <c r="C31" s="25"/>
      <c r="D31" s="24" t="s">
        <v>41</v>
      </c>
      <c r="E31" s="25"/>
      <c r="F31" s="20"/>
    </row>
    <row r="32" spans="1:6" ht="26.1" customHeight="1">
      <c r="A32" s="102"/>
      <c r="B32" s="24" t="s">
        <v>21</v>
      </c>
      <c r="C32" s="25"/>
      <c r="D32" s="24" t="s">
        <v>42</v>
      </c>
      <c r="E32" s="25"/>
      <c r="F32" s="20"/>
    </row>
    <row r="33" spans="1:6" ht="26.1" customHeight="1">
      <c r="A33" s="102"/>
      <c r="B33" s="24" t="s">
        <v>21</v>
      </c>
      <c r="C33" s="25"/>
      <c r="D33" s="24" t="s">
        <v>43</v>
      </c>
      <c r="E33" s="25"/>
      <c r="F33" s="20"/>
    </row>
    <row r="34" spans="1:6" ht="26.1" customHeight="1">
      <c r="A34" s="102"/>
      <c r="B34" s="24" t="s">
        <v>21</v>
      </c>
      <c r="C34" s="25"/>
      <c r="D34" s="24" t="s">
        <v>44</v>
      </c>
      <c r="E34" s="25"/>
      <c r="F34" s="20"/>
    </row>
    <row r="35" spans="1:6" ht="26.1" customHeight="1">
      <c r="A35" s="102"/>
      <c r="B35" s="24" t="s">
        <v>21</v>
      </c>
      <c r="C35" s="25"/>
      <c r="D35" s="24" t="s">
        <v>45</v>
      </c>
      <c r="E35" s="25"/>
      <c r="F35" s="20"/>
    </row>
    <row r="36" spans="1:6" ht="26.1" customHeight="1">
      <c r="A36" s="10"/>
      <c r="B36" s="8" t="s">
        <v>46</v>
      </c>
      <c r="C36" s="17"/>
      <c r="D36" s="8" t="s">
        <v>47</v>
      </c>
      <c r="E36" s="17"/>
      <c r="F36" s="21"/>
    </row>
    <row r="37" spans="1:6" ht="26.1" customHeight="1">
      <c r="A37" s="7"/>
      <c r="B37" s="24" t="s">
        <v>48</v>
      </c>
      <c r="C37" s="25"/>
      <c r="D37" s="24" t="s">
        <v>49</v>
      </c>
      <c r="E37" s="25"/>
      <c r="F37" s="63"/>
    </row>
    <row r="38" spans="1:6" ht="26.1" customHeight="1">
      <c r="A38" s="57"/>
      <c r="B38" s="24" t="s">
        <v>50</v>
      </c>
      <c r="C38" s="25"/>
      <c r="D38" s="24" t="s">
        <v>51</v>
      </c>
      <c r="E38" s="25"/>
      <c r="F38" s="63"/>
    </row>
    <row r="39" spans="1:6" ht="26.1" customHeight="1">
      <c r="A39" s="57"/>
      <c r="B39" s="58"/>
      <c r="C39" s="58"/>
      <c r="D39" s="24" t="s">
        <v>52</v>
      </c>
      <c r="E39" s="25"/>
      <c r="F39" s="63"/>
    </row>
    <row r="40" spans="1:6" ht="26.1" customHeight="1">
      <c r="A40" s="59"/>
      <c r="B40" s="8" t="s">
        <v>53</v>
      </c>
      <c r="C40" s="17">
        <v>963.01</v>
      </c>
      <c r="D40" s="8" t="s">
        <v>54</v>
      </c>
      <c r="E40" s="17"/>
      <c r="F40" s="64"/>
    </row>
    <row r="41" spans="1:6" ht="9.75" customHeight="1">
      <c r="A41" s="49"/>
      <c r="B41" s="49"/>
      <c r="C41" s="60"/>
      <c r="D41" s="60"/>
      <c r="E41" s="49"/>
      <c r="F41" s="65"/>
    </row>
  </sheetData>
  <mergeCells count="4">
    <mergeCell ref="B2:E2"/>
    <mergeCell ref="B4:C4"/>
    <mergeCell ref="D4:E4"/>
    <mergeCell ref="A6:A35"/>
  </mergeCells>
  <phoneticPr fontId="17" type="noConversion"/>
  <printOptions horizontalCentered="1"/>
  <pageMargins left="1.37777777777778" right="0.98402777777777795" top="0.59027777777777801" bottom="0.59027777777777801" header="0" footer="0"/>
  <pageSetup paperSize="9" scale="66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workbookViewId="0">
      <pane ySplit="6" topLeftCell="A7" activePane="bottomLeft" state="frozen"/>
      <selection pane="bottomLeft" activeCell="B2" sqref="B2:L2"/>
    </sheetView>
  </sheetViews>
  <sheetFormatPr defaultColWidth="10" defaultRowHeight="13.5"/>
  <cols>
    <col min="1" max="1" width="1.5" style="3" customWidth="1"/>
    <col min="2" max="12" width="15.125" style="3" customWidth="1"/>
    <col min="13" max="13" width="1.5" style="3" customWidth="1"/>
    <col min="14" max="14" width="9.75" style="3" customWidth="1"/>
    <col min="15" max="16384" width="10" style="3"/>
  </cols>
  <sheetData>
    <row r="1" spans="1:13" ht="24.95" customHeight="1">
      <c r="A1" s="4"/>
      <c r="B1" s="1"/>
      <c r="C1" s="14"/>
      <c r="D1" s="14"/>
      <c r="E1" s="40"/>
      <c r="F1" s="40"/>
      <c r="G1" s="40"/>
      <c r="H1" s="40"/>
      <c r="I1" s="40"/>
      <c r="J1" s="40"/>
      <c r="K1" s="40"/>
      <c r="L1" s="15" t="s">
        <v>55</v>
      </c>
      <c r="M1" s="7"/>
    </row>
    <row r="2" spans="1:13" ht="22.9" customHeight="1">
      <c r="A2" s="4"/>
      <c r="B2" s="103" t="s">
        <v>56</v>
      </c>
      <c r="C2" s="104"/>
      <c r="D2" s="104"/>
      <c r="E2" s="104"/>
      <c r="F2" s="104"/>
      <c r="G2" s="104"/>
      <c r="H2" s="104"/>
      <c r="I2" s="104"/>
      <c r="J2" s="104"/>
      <c r="K2" s="104"/>
      <c r="L2" s="105"/>
      <c r="M2" s="7" t="s">
        <v>1</v>
      </c>
    </row>
    <row r="3" spans="1:13" ht="19.5" customHeight="1">
      <c r="A3" s="5"/>
      <c r="B3" s="106" t="s">
        <v>225</v>
      </c>
      <c r="C3" s="106"/>
      <c r="D3" s="37"/>
      <c r="E3" s="5"/>
      <c r="F3" s="37"/>
      <c r="G3" s="37"/>
      <c r="H3" s="37"/>
      <c r="I3" s="37"/>
      <c r="J3" s="37"/>
      <c r="K3" s="37"/>
      <c r="L3" s="16" t="s">
        <v>4</v>
      </c>
      <c r="M3" s="18"/>
    </row>
    <row r="4" spans="1:13" ht="24.4" customHeight="1">
      <c r="A4" s="9"/>
      <c r="B4" s="107" t="s">
        <v>57</v>
      </c>
      <c r="C4" s="107" t="s">
        <v>58</v>
      </c>
      <c r="D4" s="107" t="s">
        <v>59</v>
      </c>
      <c r="E4" s="107" t="s">
        <v>60</v>
      </c>
      <c r="F4" s="107" t="s">
        <v>61</v>
      </c>
      <c r="G4" s="107" t="s">
        <v>62</v>
      </c>
      <c r="H4" s="107" t="s">
        <v>63</v>
      </c>
      <c r="I4" s="107" t="s">
        <v>64</v>
      </c>
      <c r="J4" s="107" t="s">
        <v>65</v>
      </c>
      <c r="K4" s="107" t="s">
        <v>66</v>
      </c>
      <c r="L4" s="107" t="s">
        <v>67</v>
      </c>
      <c r="M4" s="20"/>
    </row>
    <row r="5" spans="1:13" ht="24.4" customHeight="1">
      <c r="A5" s="9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20"/>
    </row>
    <row r="6" spans="1:13" ht="24.4" customHeight="1">
      <c r="A6" s="9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20"/>
    </row>
    <row r="7" spans="1:13" ht="32.1" customHeight="1">
      <c r="A7" s="10"/>
      <c r="B7" s="17">
        <v>963.01</v>
      </c>
      <c r="C7" s="17"/>
      <c r="D7" s="17">
        <v>963.01</v>
      </c>
      <c r="E7" s="17"/>
      <c r="F7" s="17"/>
      <c r="G7" s="17"/>
      <c r="H7" s="17"/>
      <c r="I7" s="17"/>
      <c r="J7" s="17"/>
      <c r="K7" s="17"/>
      <c r="L7" s="17"/>
      <c r="M7" s="21"/>
    </row>
    <row r="8" spans="1:13" ht="9.7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2"/>
      <c r="M8" s="22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scale="8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workbookViewId="0">
      <pane ySplit="6" topLeftCell="A7" activePane="bottomLeft" state="frozen"/>
      <selection pane="bottomLeft" activeCell="J16" sqref="J16"/>
    </sheetView>
  </sheetViews>
  <sheetFormatPr defaultColWidth="10" defaultRowHeight="13.5"/>
  <cols>
    <col min="1" max="1" width="1.5" style="3" customWidth="1"/>
    <col min="2" max="4" width="5.625" style="3" customWidth="1"/>
    <col min="5" max="5" width="37.5" style="3" customWidth="1"/>
    <col min="6" max="6" width="10.875" style="3" customWidth="1"/>
    <col min="7" max="7" width="20" style="3" customWidth="1"/>
    <col min="8" max="8" width="14" style="3" customWidth="1"/>
    <col min="9" max="10" width="14.125" style="3" customWidth="1"/>
    <col min="11" max="11" width="1.5" style="3" customWidth="1"/>
    <col min="12" max="14" width="9.75" style="3" customWidth="1"/>
    <col min="15" max="16384" width="10" style="3"/>
  </cols>
  <sheetData>
    <row r="1" spans="1:11" ht="24.95" customHeight="1">
      <c r="A1" s="4"/>
      <c r="B1" s="1"/>
      <c r="C1" s="4"/>
      <c r="D1" s="4"/>
      <c r="E1" s="40"/>
      <c r="F1" s="14"/>
      <c r="G1" s="14"/>
      <c r="H1" s="14"/>
      <c r="I1" s="14"/>
      <c r="J1" s="15" t="s">
        <v>68</v>
      </c>
      <c r="K1" s="7"/>
    </row>
    <row r="2" spans="1:11" ht="22.9" customHeight="1">
      <c r="A2" s="4"/>
      <c r="B2" s="108" t="s">
        <v>69</v>
      </c>
      <c r="C2" s="108"/>
      <c r="D2" s="108"/>
      <c r="E2" s="108"/>
      <c r="F2" s="108"/>
      <c r="G2" s="108"/>
      <c r="H2" s="108"/>
      <c r="I2" s="108"/>
      <c r="J2" s="108"/>
      <c r="K2" s="7" t="s">
        <v>1</v>
      </c>
    </row>
    <row r="3" spans="1:11" ht="19.5" customHeight="1">
      <c r="A3" s="5"/>
      <c r="B3" s="106" t="s">
        <v>225</v>
      </c>
      <c r="C3" s="106"/>
      <c r="D3" s="106"/>
      <c r="E3" s="106"/>
      <c r="F3" s="5"/>
      <c r="G3" s="5"/>
      <c r="H3" s="37"/>
      <c r="I3" s="37"/>
      <c r="J3" s="16" t="s">
        <v>4</v>
      </c>
      <c r="K3" s="18"/>
    </row>
    <row r="4" spans="1:11" ht="24.4" customHeight="1">
      <c r="A4" s="7"/>
      <c r="B4" s="101" t="s">
        <v>7</v>
      </c>
      <c r="C4" s="101"/>
      <c r="D4" s="101"/>
      <c r="E4" s="101"/>
      <c r="F4" s="101" t="s">
        <v>57</v>
      </c>
      <c r="G4" s="101" t="s">
        <v>70</v>
      </c>
      <c r="H4" s="101" t="s">
        <v>71</v>
      </c>
      <c r="I4" s="101" t="s">
        <v>72</v>
      </c>
      <c r="J4" s="107" t="s">
        <v>73</v>
      </c>
      <c r="K4" s="19"/>
    </row>
    <row r="5" spans="1:11" ht="24.4" customHeight="1">
      <c r="A5" s="9"/>
      <c r="B5" s="101" t="s">
        <v>74</v>
      </c>
      <c r="C5" s="101"/>
      <c r="D5" s="101"/>
      <c r="E5" s="101" t="s">
        <v>75</v>
      </c>
      <c r="F5" s="101"/>
      <c r="G5" s="101"/>
      <c r="H5" s="101"/>
      <c r="I5" s="101"/>
      <c r="J5" s="101"/>
      <c r="K5" s="19"/>
    </row>
    <row r="6" spans="1:11" ht="24.4" customHeight="1">
      <c r="A6" s="9"/>
      <c r="B6" s="8" t="s">
        <v>76</v>
      </c>
      <c r="C6" s="8" t="s">
        <v>77</v>
      </c>
      <c r="D6" s="8" t="s">
        <v>78</v>
      </c>
      <c r="E6" s="101"/>
      <c r="F6" s="101"/>
      <c r="G6" s="101"/>
      <c r="H6" s="101"/>
      <c r="I6" s="101"/>
      <c r="J6" s="101"/>
      <c r="K6" s="20"/>
    </row>
    <row r="7" spans="1:11" ht="27" customHeight="1">
      <c r="A7" s="10"/>
      <c r="B7" s="8"/>
      <c r="C7" s="8"/>
      <c r="D7" s="8"/>
      <c r="E7" s="8" t="s">
        <v>79</v>
      </c>
      <c r="F7" s="17">
        <f>G7</f>
        <v>963.01</v>
      </c>
      <c r="G7" s="17">
        <v>963.01</v>
      </c>
      <c r="H7" s="17">
        <v>0</v>
      </c>
      <c r="I7" s="17">
        <v>0</v>
      </c>
      <c r="J7" s="17">
        <v>0</v>
      </c>
      <c r="K7" s="21"/>
    </row>
    <row r="8" spans="1:11" ht="27" customHeight="1">
      <c r="A8" s="10"/>
      <c r="B8" s="87">
        <v>208</v>
      </c>
      <c r="C8" s="68"/>
      <c r="D8" s="87"/>
      <c r="E8" s="87" t="s">
        <v>236</v>
      </c>
      <c r="F8" s="17">
        <v>103.05000000000001</v>
      </c>
      <c r="G8" s="17">
        <v>103.05000000000001</v>
      </c>
      <c r="H8" s="17">
        <v>0</v>
      </c>
      <c r="I8" s="17">
        <v>0</v>
      </c>
      <c r="J8" s="17">
        <v>0</v>
      </c>
      <c r="K8" s="21"/>
    </row>
    <row r="9" spans="1:11" ht="27" customHeight="1">
      <c r="A9" s="10"/>
      <c r="B9" s="87">
        <v>208</v>
      </c>
      <c r="C9" s="68" t="s">
        <v>244</v>
      </c>
      <c r="D9" s="87"/>
      <c r="E9" s="87" t="s">
        <v>245</v>
      </c>
      <c r="F9" s="17">
        <v>103.05000000000001</v>
      </c>
      <c r="G9" s="17">
        <v>103.05000000000001</v>
      </c>
      <c r="H9" s="17">
        <v>0</v>
      </c>
      <c r="I9" s="17">
        <v>0</v>
      </c>
      <c r="J9" s="17">
        <v>0</v>
      </c>
      <c r="K9" s="21"/>
    </row>
    <row r="10" spans="1:11" ht="27" customHeight="1">
      <c r="A10" s="10"/>
      <c r="B10" s="8" t="s">
        <v>155</v>
      </c>
      <c r="C10" s="68" t="s">
        <v>156</v>
      </c>
      <c r="D10" s="8" t="s">
        <v>157</v>
      </c>
      <c r="E10" s="8" t="s">
        <v>158</v>
      </c>
      <c r="F10" s="17">
        <f>G10</f>
        <v>34.520000000000003</v>
      </c>
      <c r="G10" s="17">
        <v>34.520000000000003</v>
      </c>
      <c r="H10" s="17">
        <v>0</v>
      </c>
      <c r="I10" s="17">
        <v>0</v>
      </c>
      <c r="J10" s="17">
        <v>0</v>
      </c>
      <c r="K10" s="21"/>
    </row>
    <row r="11" spans="1:11" ht="27" customHeight="1">
      <c r="A11" s="10"/>
      <c r="B11" s="8" t="s">
        <v>155</v>
      </c>
      <c r="C11" s="68" t="s">
        <v>156</v>
      </c>
      <c r="D11" s="8" t="s">
        <v>156</v>
      </c>
      <c r="E11" s="8" t="s">
        <v>159</v>
      </c>
      <c r="F11" s="17">
        <f t="shared" ref="F11:F16" si="0">G11</f>
        <v>68.53</v>
      </c>
      <c r="G11" s="17">
        <v>68.53</v>
      </c>
      <c r="H11" s="17">
        <v>0</v>
      </c>
      <c r="I11" s="17">
        <v>0</v>
      </c>
      <c r="J11" s="17">
        <v>0</v>
      </c>
      <c r="K11" s="21"/>
    </row>
    <row r="12" spans="1:11" ht="27" customHeight="1">
      <c r="A12" s="10"/>
      <c r="B12" s="87">
        <v>221</v>
      </c>
      <c r="C12" s="68"/>
      <c r="D12" s="87"/>
      <c r="E12" s="87" t="s">
        <v>237</v>
      </c>
      <c r="F12" s="17">
        <v>859.96</v>
      </c>
      <c r="G12" s="17">
        <v>859.96</v>
      </c>
      <c r="H12" s="17">
        <v>0</v>
      </c>
      <c r="I12" s="17">
        <v>0</v>
      </c>
      <c r="J12" s="17">
        <v>0</v>
      </c>
      <c r="K12" s="21"/>
    </row>
    <row r="13" spans="1:11" ht="27" customHeight="1">
      <c r="A13" s="10"/>
      <c r="B13" s="87">
        <v>221</v>
      </c>
      <c r="C13" s="68" t="s">
        <v>238</v>
      </c>
      <c r="D13" s="87"/>
      <c r="E13" s="87" t="s">
        <v>239</v>
      </c>
      <c r="F13" s="17">
        <v>78.959999999999994</v>
      </c>
      <c r="G13" s="17">
        <v>78.959999999999994</v>
      </c>
      <c r="H13" s="17">
        <v>0</v>
      </c>
      <c r="I13" s="17">
        <v>0</v>
      </c>
      <c r="J13" s="17">
        <v>0</v>
      </c>
      <c r="K13" s="21"/>
    </row>
    <row r="14" spans="1:11" ht="27" customHeight="1">
      <c r="A14" s="10"/>
      <c r="B14" s="8" t="s">
        <v>160</v>
      </c>
      <c r="C14" s="68" t="s">
        <v>157</v>
      </c>
      <c r="D14" s="8" t="s">
        <v>161</v>
      </c>
      <c r="E14" s="8" t="s">
        <v>162</v>
      </c>
      <c r="F14" s="17">
        <f t="shared" si="0"/>
        <v>78.959999999999994</v>
      </c>
      <c r="G14" s="17">
        <v>78.959999999999994</v>
      </c>
      <c r="H14" s="17">
        <v>0</v>
      </c>
      <c r="I14" s="17">
        <v>0</v>
      </c>
      <c r="J14" s="17">
        <v>0</v>
      </c>
      <c r="K14" s="21"/>
    </row>
    <row r="15" spans="1:11" ht="27" customHeight="1">
      <c r="A15" s="10"/>
      <c r="B15" s="87">
        <v>221</v>
      </c>
      <c r="C15" s="68" t="s">
        <v>240</v>
      </c>
      <c r="D15" s="87"/>
      <c r="E15" s="87" t="s">
        <v>241</v>
      </c>
      <c r="F15" s="17">
        <v>781</v>
      </c>
      <c r="G15" s="17">
        <v>781</v>
      </c>
      <c r="H15" s="17">
        <v>0</v>
      </c>
      <c r="I15" s="17">
        <v>0</v>
      </c>
      <c r="J15" s="17">
        <v>0</v>
      </c>
      <c r="K15" s="21"/>
    </row>
    <row r="16" spans="1:11" ht="27" customHeight="1">
      <c r="A16" s="10"/>
      <c r="B16" s="8" t="s">
        <v>160</v>
      </c>
      <c r="C16" s="68" t="s">
        <v>163</v>
      </c>
      <c r="D16" s="8" t="s">
        <v>157</v>
      </c>
      <c r="E16" s="8" t="s">
        <v>164</v>
      </c>
      <c r="F16" s="17">
        <f t="shared" si="0"/>
        <v>781</v>
      </c>
      <c r="G16" s="17">
        <v>781</v>
      </c>
      <c r="H16" s="17">
        <v>0</v>
      </c>
      <c r="I16" s="17">
        <v>0</v>
      </c>
      <c r="J16" s="17">
        <v>0</v>
      </c>
      <c r="K16" s="21"/>
    </row>
    <row r="17" spans="1:11" ht="27" customHeight="1">
      <c r="A17" s="10"/>
      <c r="B17" s="8"/>
      <c r="C17" s="68"/>
      <c r="D17" s="8"/>
      <c r="E17" s="8"/>
      <c r="F17" s="17"/>
      <c r="G17" s="17"/>
      <c r="H17" s="17"/>
      <c r="I17" s="17"/>
      <c r="J17" s="17"/>
      <c r="K17" s="21"/>
    </row>
    <row r="18" spans="1:11" ht="27" customHeight="1">
      <c r="A18" s="10"/>
      <c r="B18" s="8"/>
      <c r="C18" s="68"/>
      <c r="D18" s="8"/>
      <c r="E18" s="8"/>
      <c r="F18" s="17"/>
      <c r="G18" s="17"/>
      <c r="H18" s="17"/>
      <c r="I18" s="17"/>
      <c r="J18" s="17"/>
      <c r="K18" s="21"/>
    </row>
    <row r="19" spans="1:11" ht="27" customHeight="1">
      <c r="A19" s="10"/>
      <c r="B19" s="8"/>
      <c r="C19" s="68"/>
      <c r="D19" s="8"/>
      <c r="E19" s="8"/>
      <c r="F19" s="17"/>
      <c r="G19" s="17"/>
      <c r="H19" s="17"/>
      <c r="I19" s="17"/>
      <c r="J19" s="17"/>
      <c r="K19" s="21"/>
    </row>
    <row r="20" spans="1:11" ht="27" customHeight="1">
      <c r="A20" s="10"/>
      <c r="B20" s="8"/>
      <c r="C20" s="8"/>
      <c r="D20" s="8"/>
      <c r="E20" s="8"/>
      <c r="F20" s="17"/>
      <c r="G20" s="17"/>
      <c r="H20" s="17"/>
      <c r="I20" s="17"/>
      <c r="J20" s="17"/>
      <c r="K20" s="21"/>
    </row>
    <row r="21" spans="1:11" ht="27" customHeight="1"/>
    <row r="22" spans="1:11" ht="27" customHeight="1"/>
    <row r="23" spans="1:11" ht="27" customHeight="1"/>
    <row r="24" spans="1:11" ht="27" customHeight="1"/>
    <row r="25" spans="1:11" ht="27" customHeight="1"/>
    <row r="26" spans="1:11" ht="27" customHeight="1"/>
    <row r="27" spans="1:11" ht="27" customHeight="1"/>
    <row r="28" spans="1:11" ht="27" customHeight="1"/>
    <row r="29" spans="1:11" ht="27" customHeight="1"/>
    <row r="30" spans="1:11" ht="27" customHeight="1"/>
    <row r="31" spans="1:11" ht="27" customHeight="1"/>
    <row r="32" spans="1:11" ht="27" customHeight="1"/>
    <row r="33" ht="27" customHeight="1"/>
    <row r="34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workbookViewId="0">
      <pane ySplit="5" topLeftCell="A6" activePane="bottomLeft" state="frozen"/>
      <selection pane="bottomLeft" activeCell="B2" sqref="B2:H2"/>
    </sheetView>
  </sheetViews>
  <sheetFormatPr defaultColWidth="10" defaultRowHeight="13.5"/>
  <cols>
    <col min="1" max="1" width="1.5" style="3" customWidth="1"/>
    <col min="2" max="2" width="24.875" style="3" customWidth="1"/>
    <col min="3" max="3" width="19.375" style="3" customWidth="1"/>
    <col min="4" max="4" width="24.125" style="3" customWidth="1"/>
    <col min="5" max="5" width="10.75" style="3" customWidth="1"/>
    <col min="6" max="6" width="11.875" style="3" customWidth="1"/>
    <col min="7" max="7" width="14.875" style="3" customWidth="1"/>
    <col min="8" max="8" width="19.375" style="3" customWidth="1"/>
    <col min="9" max="9" width="4.375" style="3" customWidth="1"/>
    <col min="10" max="12" width="9.75" style="3" customWidth="1"/>
    <col min="13" max="16384" width="10" style="3"/>
  </cols>
  <sheetData>
    <row r="1" spans="1:9" ht="24.95" customHeight="1">
      <c r="A1" s="45"/>
      <c r="B1" s="1"/>
      <c r="C1" s="46"/>
      <c r="D1" s="46"/>
      <c r="E1" s="46"/>
      <c r="F1" s="46"/>
      <c r="G1" s="46"/>
      <c r="H1" s="50" t="s">
        <v>80</v>
      </c>
      <c r="I1" s="52" t="s">
        <v>1</v>
      </c>
    </row>
    <row r="2" spans="1:9" ht="22.9" customHeight="1">
      <c r="A2" s="46"/>
      <c r="B2" s="100" t="s">
        <v>81</v>
      </c>
      <c r="C2" s="100"/>
      <c r="D2" s="100"/>
      <c r="E2" s="100"/>
      <c r="F2" s="100"/>
      <c r="G2" s="100"/>
      <c r="H2" s="100"/>
      <c r="I2" s="52"/>
    </row>
    <row r="3" spans="1:9" ht="19.5" customHeight="1">
      <c r="A3" s="47"/>
      <c r="B3" s="106" t="s">
        <v>225</v>
      </c>
      <c r="C3" s="106"/>
      <c r="D3" s="41"/>
      <c r="E3" s="41"/>
      <c r="F3" s="41"/>
      <c r="G3" s="41"/>
      <c r="H3" s="51" t="s">
        <v>4</v>
      </c>
      <c r="I3" s="53"/>
    </row>
    <row r="4" spans="1:9" ht="15" customHeight="1">
      <c r="A4" s="48"/>
      <c r="B4" s="101" t="s">
        <v>5</v>
      </c>
      <c r="C4" s="101"/>
      <c r="D4" s="101" t="s">
        <v>6</v>
      </c>
      <c r="E4" s="101"/>
      <c r="F4" s="101"/>
      <c r="G4" s="101"/>
      <c r="H4" s="101"/>
      <c r="I4" s="44"/>
    </row>
    <row r="5" spans="1:9" ht="42.75" customHeight="1">
      <c r="A5" s="48"/>
      <c r="B5" s="8" t="s">
        <v>7</v>
      </c>
      <c r="C5" s="8" t="s">
        <v>8</v>
      </c>
      <c r="D5" s="8" t="s">
        <v>7</v>
      </c>
      <c r="E5" s="8" t="s">
        <v>57</v>
      </c>
      <c r="F5" s="8" t="s">
        <v>82</v>
      </c>
      <c r="G5" s="8" t="s">
        <v>83</v>
      </c>
      <c r="H5" s="8" t="s">
        <v>84</v>
      </c>
      <c r="I5" s="44"/>
    </row>
    <row r="6" spans="1:9" ht="15" customHeight="1">
      <c r="A6" s="7"/>
      <c r="B6" s="24" t="s">
        <v>85</v>
      </c>
      <c r="C6" s="25">
        <v>963.01</v>
      </c>
      <c r="D6" s="24" t="s">
        <v>86</v>
      </c>
      <c r="E6" s="25"/>
      <c r="F6" s="25"/>
      <c r="G6" s="25"/>
      <c r="H6" s="25"/>
      <c r="I6" s="20"/>
    </row>
    <row r="7" spans="1:9" ht="15" customHeight="1">
      <c r="A7" s="102"/>
      <c r="B7" s="24" t="s">
        <v>87</v>
      </c>
      <c r="C7" s="25">
        <v>963.01</v>
      </c>
      <c r="D7" s="24" t="s">
        <v>88</v>
      </c>
      <c r="E7" s="25"/>
      <c r="F7" s="25"/>
      <c r="G7" s="25"/>
      <c r="H7" s="25"/>
      <c r="I7" s="20"/>
    </row>
    <row r="8" spans="1:9" ht="15" customHeight="1">
      <c r="A8" s="102"/>
      <c r="B8" s="24" t="s">
        <v>89</v>
      </c>
      <c r="C8" s="25"/>
      <c r="D8" s="24" t="s">
        <v>90</v>
      </c>
      <c r="E8" s="25"/>
      <c r="F8" s="25"/>
      <c r="G8" s="25"/>
      <c r="H8" s="25"/>
      <c r="I8" s="20"/>
    </row>
    <row r="9" spans="1:9" ht="15" customHeight="1">
      <c r="A9" s="102"/>
      <c r="B9" s="24" t="s">
        <v>91</v>
      </c>
      <c r="C9" s="25"/>
      <c r="D9" s="24" t="s">
        <v>92</v>
      </c>
      <c r="E9" s="25"/>
      <c r="F9" s="25"/>
      <c r="G9" s="25"/>
      <c r="H9" s="25"/>
      <c r="I9" s="20"/>
    </row>
    <row r="10" spans="1:9" ht="15" customHeight="1">
      <c r="A10" s="7"/>
      <c r="B10" s="24" t="s">
        <v>93</v>
      </c>
      <c r="C10" s="25"/>
      <c r="D10" s="24" t="s">
        <v>94</v>
      </c>
      <c r="E10" s="25"/>
      <c r="F10" s="25"/>
      <c r="G10" s="25"/>
      <c r="H10" s="25"/>
      <c r="I10" s="20"/>
    </row>
    <row r="11" spans="1:9" ht="15" customHeight="1">
      <c r="A11" s="102"/>
      <c r="B11" s="24" t="s">
        <v>87</v>
      </c>
      <c r="C11" s="25"/>
      <c r="D11" s="24" t="s">
        <v>95</v>
      </c>
      <c r="E11" s="25"/>
      <c r="F11" s="25"/>
      <c r="G11" s="25"/>
      <c r="H11" s="25"/>
      <c r="I11" s="20"/>
    </row>
    <row r="12" spans="1:9" ht="15" customHeight="1">
      <c r="A12" s="102"/>
      <c r="B12" s="24" t="s">
        <v>89</v>
      </c>
      <c r="C12" s="25"/>
      <c r="D12" s="24" t="s">
        <v>96</v>
      </c>
      <c r="E12" s="25"/>
      <c r="F12" s="25"/>
      <c r="G12" s="25"/>
      <c r="H12" s="25"/>
      <c r="I12" s="20"/>
    </row>
    <row r="13" spans="1:9" ht="15" customHeight="1">
      <c r="A13" s="102"/>
      <c r="B13" s="24" t="s">
        <v>91</v>
      </c>
      <c r="C13" s="25"/>
      <c r="D13" s="24" t="s">
        <v>97</v>
      </c>
      <c r="E13" s="25"/>
      <c r="F13" s="25"/>
      <c r="G13" s="25"/>
      <c r="H13" s="25"/>
      <c r="I13" s="20"/>
    </row>
    <row r="14" spans="1:9" ht="15" customHeight="1">
      <c r="A14" s="102"/>
      <c r="B14" s="24" t="s">
        <v>98</v>
      </c>
      <c r="C14" s="25"/>
      <c r="D14" s="24" t="s">
        <v>99</v>
      </c>
      <c r="E14" s="25">
        <f>F14</f>
        <v>103.05</v>
      </c>
      <c r="F14" s="25">
        <v>103.05</v>
      </c>
      <c r="G14" s="25"/>
      <c r="H14" s="25"/>
      <c r="I14" s="20"/>
    </row>
    <row r="15" spans="1:9" ht="15" customHeight="1">
      <c r="A15" s="102"/>
      <c r="B15" s="24" t="s">
        <v>98</v>
      </c>
      <c r="C15" s="25"/>
      <c r="D15" s="24" t="s">
        <v>100</v>
      </c>
      <c r="E15" s="25"/>
      <c r="F15" s="25"/>
      <c r="G15" s="25"/>
      <c r="H15" s="25"/>
      <c r="I15" s="20"/>
    </row>
    <row r="16" spans="1:9" ht="15" customHeight="1">
      <c r="A16" s="102"/>
      <c r="B16" s="24" t="s">
        <v>98</v>
      </c>
      <c r="C16" s="25"/>
      <c r="D16" s="24" t="s">
        <v>101</v>
      </c>
      <c r="E16" s="25"/>
      <c r="F16" s="25"/>
      <c r="G16" s="25"/>
      <c r="H16" s="25"/>
      <c r="I16" s="20"/>
    </row>
    <row r="17" spans="1:9" ht="15" customHeight="1">
      <c r="A17" s="102"/>
      <c r="B17" s="24" t="s">
        <v>98</v>
      </c>
      <c r="C17" s="25"/>
      <c r="D17" s="24" t="s">
        <v>102</v>
      </c>
      <c r="E17" s="25"/>
      <c r="F17" s="25"/>
      <c r="G17" s="25"/>
      <c r="H17" s="25"/>
      <c r="I17" s="20"/>
    </row>
    <row r="18" spans="1:9" ht="15" customHeight="1">
      <c r="A18" s="102"/>
      <c r="B18" s="24" t="s">
        <v>98</v>
      </c>
      <c r="C18" s="25"/>
      <c r="D18" s="24" t="s">
        <v>103</v>
      </c>
      <c r="E18" s="25"/>
      <c r="F18" s="25"/>
      <c r="G18" s="25"/>
      <c r="H18" s="25"/>
      <c r="I18" s="20"/>
    </row>
    <row r="19" spans="1:9" ht="15" customHeight="1">
      <c r="A19" s="102"/>
      <c r="B19" s="24" t="s">
        <v>98</v>
      </c>
      <c r="C19" s="25"/>
      <c r="D19" s="24" t="s">
        <v>104</v>
      </c>
      <c r="E19" s="25"/>
      <c r="F19" s="25"/>
      <c r="G19" s="25"/>
      <c r="H19" s="25"/>
      <c r="I19" s="20"/>
    </row>
    <row r="20" spans="1:9" ht="15" customHeight="1">
      <c r="A20" s="102"/>
      <c r="B20" s="24" t="s">
        <v>98</v>
      </c>
      <c r="C20" s="25"/>
      <c r="D20" s="24" t="s">
        <v>105</v>
      </c>
      <c r="E20" s="25"/>
      <c r="F20" s="25"/>
      <c r="G20" s="25"/>
      <c r="H20" s="25"/>
      <c r="I20" s="20"/>
    </row>
    <row r="21" spans="1:9" ht="15" customHeight="1">
      <c r="A21" s="102"/>
      <c r="B21" s="24" t="s">
        <v>98</v>
      </c>
      <c r="C21" s="25"/>
      <c r="D21" s="24" t="s">
        <v>106</v>
      </c>
      <c r="E21" s="25"/>
      <c r="F21" s="25"/>
      <c r="G21" s="25"/>
      <c r="H21" s="25"/>
      <c r="I21" s="20"/>
    </row>
    <row r="22" spans="1:9" ht="15" customHeight="1">
      <c r="A22" s="102"/>
      <c r="B22" s="24" t="s">
        <v>98</v>
      </c>
      <c r="C22" s="25"/>
      <c r="D22" s="24" t="s">
        <v>107</v>
      </c>
      <c r="E22" s="25"/>
      <c r="F22" s="25"/>
      <c r="G22" s="25"/>
      <c r="H22" s="25"/>
      <c r="I22" s="20"/>
    </row>
    <row r="23" spans="1:9" ht="15" customHeight="1">
      <c r="A23" s="102"/>
      <c r="B23" s="24" t="s">
        <v>98</v>
      </c>
      <c r="C23" s="25"/>
      <c r="D23" s="24" t="s">
        <v>108</v>
      </c>
      <c r="E23" s="25"/>
      <c r="F23" s="25"/>
      <c r="G23" s="25"/>
      <c r="H23" s="25"/>
      <c r="I23" s="20"/>
    </row>
    <row r="24" spans="1:9" ht="15" customHeight="1">
      <c r="A24" s="102"/>
      <c r="B24" s="24" t="s">
        <v>98</v>
      </c>
      <c r="C24" s="25"/>
      <c r="D24" s="24" t="s">
        <v>109</v>
      </c>
      <c r="E24" s="25"/>
      <c r="F24" s="25"/>
      <c r="G24" s="25"/>
      <c r="H24" s="25"/>
      <c r="I24" s="20"/>
    </row>
    <row r="25" spans="1:9" ht="15" customHeight="1">
      <c r="A25" s="102"/>
      <c r="B25" s="24" t="s">
        <v>98</v>
      </c>
      <c r="C25" s="25"/>
      <c r="D25" s="24" t="s">
        <v>110</v>
      </c>
      <c r="E25" s="25"/>
      <c r="F25" s="25"/>
      <c r="G25" s="25"/>
      <c r="H25" s="25"/>
      <c r="I25" s="20"/>
    </row>
    <row r="26" spans="1:9" ht="15" customHeight="1">
      <c r="A26" s="102"/>
      <c r="B26" s="24" t="s">
        <v>98</v>
      </c>
      <c r="C26" s="25"/>
      <c r="D26" s="24" t="s">
        <v>111</v>
      </c>
      <c r="E26" s="25">
        <f>F26</f>
        <v>859.96</v>
      </c>
      <c r="F26" s="25">
        <v>859.96</v>
      </c>
      <c r="G26" s="25"/>
      <c r="H26" s="25"/>
      <c r="I26" s="20"/>
    </row>
    <row r="27" spans="1:9" ht="15" customHeight="1">
      <c r="A27" s="102"/>
      <c r="B27" s="24" t="s">
        <v>98</v>
      </c>
      <c r="C27" s="25"/>
      <c r="D27" s="24" t="s">
        <v>112</v>
      </c>
      <c r="E27" s="25"/>
      <c r="F27" s="25"/>
      <c r="G27" s="25"/>
      <c r="H27" s="25"/>
      <c r="I27" s="20"/>
    </row>
    <row r="28" spans="1:9" ht="15" customHeight="1">
      <c r="A28" s="102"/>
      <c r="B28" s="24" t="s">
        <v>98</v>
      </c>
      <c r="C28" s="25"/>
      <c r="D28" s="24" t="s">
        <v>113</v>
      </c>
      <c r="E28" s="25"/>
      <c r="F28" s="25"/>
      <c r="G28" s="25"/>
      <c r="H28" s="25"/>
      <c r="I28" s="20"/>
    </row>
    <row r="29" spans="1:9" ht="15" customHeight="1">
      <c r="A29" s="102"/>
      <c r="B29" s="24" t="s">
        <v>98</v>
      </c>
      <c r="C29" s="25"/>
      <c r="D29" s="24" t="s">
        <v>114</v>
      </c>
      <c r="E29" s="25"/>
      <c r="F29" s="25"/>
      <c r="G29" s="25"/>
      <c r="H29" s="25"/>
      <c r="I29" s="20"/>
    </row>
    <row r="30" spans="1:9" ht="15" customHeight="1">
      <c r="A30" s="102"/>
      <c r="B30" s="24" t="s">
        <v>98</v>
      </c>
      <c r="C30" s="25"/>
      <c r="D30" s="24" t="s">
        <v>115</v>
      </c>
      <c r="E30" s="25"/>
      <c r="F30" s="25"/>
      <c r="G30" s="25"/>
      <c r="H30" s="25"/>
      <c r="I30" s="20"/>
    </row>
    <row r="31" spans="1:9" ht="15" customHeight="1">
      <c r="A31" s="102"/>
      <c r="B31" s="24" t="s">
        <v>98</v>
      </c>
      <c r="C31" s="25"/>
      <c r="D31" s="24" t="s">
        <v>116</v>
      </c>
      <c r="E31" s="25"/>
      <c r="F31" s="25"/>
      <c r="G31" s="25"/>
      <c r="H31" s="25"/>
      <c r="I31" s="20"/>
    </row>
    <row r="32" spans="1:9" ht="15" customHeight="1">
      <c r="A32" s="102"/>
      <c r="B32" s="24" t="s">
        <v>98</v>
      </c>
      <c r="C32" s="25"/>
      <c r="D32" s="24" t="s">
        <v>117</v>
      </c>
      <c r="E32" s="25"/>
      <c r="F32" s="25"/>
      <c r="G32" s="25"/>
      <c r="H32" s="25"/>
      <c r="I32" s="20"/>
    </row>
    <row r="33" spans="1:9" ht="15" customHeight="1">
      <c r="A33" s="102"/>
      <c r="B33" s="24" t="s">
        <v>98</v>
      </c>
      <c r="C33" s="25"/>
      <c r="D33" s="24" t="s">
        <v>118</v>
      </c>
      <c r="E33" s="25"/>
      <c r="F33" s="25"/>
      <c r="G33" s="25"/>
      <c r="H33" s="25"/>
      <c r="I33" s="20"/>
    </row>
    <row r="34" spans="1:9" ht="9.75" customHeight="1">
      <c r="A34" s="49"/>
      <c r="B34" s="49"/>
      <c r="C34" s="49"/>
      <c r="D34" s="13"/>
      <c r="E34" s="49"/>
      <c r="F34" s="49"/>
      <c r="G34" s="49"/>
      <c r="H34" s="49"/>
      <c r="I34" s="54"/>
    </row>
  </sheetData>
  <mergeCells count="6">
    <mergeCell ref="A11:A33"/>
    <mergeCell ref="B2:H2"/>
    <mergeCell ref="B3:C3"/>
    <mergeCell ref="B4:C4"/>
    <mergeCell ref="D4:H4"/>
    <mergeCell ref="A7:A9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scale="8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9"/>
  <sheetViews>
    <sheetView workbookViewId="0">
      <pane ySplit="6" topLeftCell="A7" activePane="bottomLeft" state="frozen"/>
      <selection pane="bottomLeft" activeCell="B8" sqref="B8:C32"/>
    </sheetView>
  </sheetViews>
  <sheetFormatPr defaultColWidth="10" defaultRowHeight="13.5"/>
  <cols>
    <col min="1" max="1" width="1.5" style="35" customWidth="1"/>
    <col min="2" max="2" width="6.125" style="35" customWidth="1"/>
    <col min="3" max="3" width="12.125" style="35" customWidth="1"/>
    <col min="4" max="4" width="24.25" style="35" customWidth="1"/>
    <col min="5" max="5" width="11.375" style="35" customWidth="1"/>
    <col min="6" max="6" width="12.25" style="35" customWidth="1"/>
    <col min="7" max="7" width="13.75" style="35" customWidth="1"/>
    <col min="8" max="8" width="15.25" style="35" customWidth="1"/>
    <col min="9" max="9" width="10.5" style="35" customWidth="1"/>
    <col min="10" max="38" width="5.75" style="35" customWidth="1"/>
    <col min="39" max="39" width="1.5" style="35" customWidth="1"/>
    <col min="40" max="41" width="9.75" style="35" customWidth="1"/>
    <col min="42" max="16384" width="10" style="35"/>
  </cols>
  <sheetData>
    <row r="1" spans="1:39" ht="24.95" customHeight="1">
      <c r="A1" s="36"/>
      <c r="B1" s="1"/>
      <c r="C1" s="1"/>
      <c r="D1" s="36"/>
      <c r="E1" s="36"/>
      <c r="F1" s="36"/>
      <c r="G1" s="14"/>
      <c r="H1" s="40"/>
      <c r="I1" s="40"/>
      <c r="J1" s="14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3" t="s">
        <v>119</v>
      </c>
      <c r="AM1" s="44"/>
    </row>
    <row r="2" spans="1:39" ht="22.9" customHeight="1">
      <c r="A2" s="14"/>
      <c r="B2" s="109" t="s">
        <v>120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1"/>
      <c r="AM2" s="44"/>
    </row>
    <row r="3" spans="1:39" ht="19.5" customHeight="1">
      <c r="A3" s="37"/>
      <c r="B3" s="38" t="s">
        <v>3</v>
      </c>
      <c r="C3" s="39" t="s">
        <v>226</v>
      </c>
      <c r="D3" s="39"/>
      <c r="F3" s="37"/>
      <c r="G3" s="2"/>
      <c r="H3" s="41"/>
      <c r="I3" s="41"/>
      <c r="J3" s="37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112" t="s">
        <v>4</v>
      </c>
      <c r="AK3" s="113"/>
      <c r="AL3" s="114"/>
      <c r="AM3" s="44"/>
    </row>
    <row r="4" spans="1:39" ht="24.4" customHeight="1">
      <c r="A4" s="9"/>
      <c r="B4" s="107"/>
      <c r="C4" s="107"/>
      <c r="D4" s="107"/>
      <c r="E4" s="107" t="s">
        <v>121</v>
      </c>
      <c r="F4" s="107" t="s">
        <v>167</v>
      </c>
      <c r="G4" s="107"/>
      <c r="H4" s="107"/>
      <c r="I4" s="107"/>
      <c r="J4" s="107"/>
      <c r="K4" s="107"/>
      <c r="L4" s="107"/>
      <c r="M4" s="107"/>
      <c r="N4" s="107"/>
      <c r="O4" s="107"/>
      <c r="P4" s="107" t="s">
        <v>168</v>
      </c>
      <c r="Q4" s="107"/>
      <c r="R4" s="107"/>
      <c r="S4" s="107"/>
      <c r="T4" s="107"/>
      <c r="U4" s="107"/>
      <c r="V4" s="107"/>
      <c r="W4" s="107"/>
      <c r="X4" s="107"/>
      <c r="Y4" s="107"/>
      <c r="Z4" s="107" t="s">
        <v>122</v>
      </c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44"/>
    </row>
    <row r="5" spans="1:39" ht="30" customHeight="1">
      <c r="A5" s="9"/>
      <c r="B5" s="107" t="s">
        <v>74</v>
      </c>
      <c r="C5" s="107"/>
      <c r="D5" s="107" t="s">
        <v>75</v>
      </c>
      <c r="E5" s="107"/>
      <c r="F5" s="107" t="s">
        <v>57</v>
      </c>
      <c r="G5" s="107" t="s">
        <v>123</v>
      </c>
      <c r="H5" s="107"/>
      <c r="I5" s="107"/>
      <c r="J5" s="107" t="s">
        <v>124</v>
      </c>
      <c r="K5" s="107"/>
      <c r="L5" s="107"/>
      <c r="M5" s="107" t="s">
        <v>125</v>
      </c>
      <c r="N5" s="107"/>
      <c r="O5" s="107"/>
      <c r="P5" s="107" t="s">
        <v>57</v>
      </c>
      <c r="Q5" s="107" t="s">
        <v>123</v>
      </c>
      <c r="R5" s="107"/>
      <c r="S5" s="107"/>
      <c r="T5" s="107" t="s">
        <v>124</v>
      </c>
      <c r="U5" s="107"/>
      <c r="V5" s="107"/>
      <c r="W5" s="107" t="s">
        <v>125</v>
      </c>
      <c r="X5" s="107"/>
      <c r="Y5" s="107"/>
      <c r="Z5" s="107" t="s">
        <v>57</v>
      </c>
      <c r="AA5" s="107" t="s">
        <v>123</v>
      </c>
      <c r="AB5" s="107"/>
      <c r="AC5" s="107"/>
      <c r="AD5" s="107" t="s">
        <v>124</v>
      </c>
      <c r="AE5" s="107"/>
      <c r="AF5" s="107"/>
      <c r="AG5" s="107" t="s">
        <v>125</v>
      </c>
      <c r="AH5" s="107"/>
      <c r="AI5" s="107"/>
      <c r="AJ5" s="107" t="s">
        <v>126</v>
      </c>
      <c r="AK5" s="107"/>
      <c r="AL5" s="107"/>
      <c r="AM5" s="44"/>
    </row>
    <row r="6" spans="1:39" ht="30" customHeight="1">
      <c r="A6" s="13"/>
      <c r="B6" s="23" t="s">
        <v>76</v>
      </c>
      <c r="C6" s="23" t="s">
        <v>77</v>
      </c>
      <c r="D6" s="107"/>
      <c r="E6" s="107"/>
      <c r="F6" s="107"/>
      <c r="G6" s="23" t="s">
        <v>127</v>
      </c>
      <c r="H6" s="23" t="s">
        <v>70</v>
      </c>
      <c r="I6" s="23" t="s">
        <v>71</v>
      </c>
      <c r="J6" s="23" t="s">
        <v>127</v>
      </c>
      <c r="K6" s="23" t="s">
        <v>70</v>
      </c>
      <c r="L6" s="23" t="s">
        <v>71</v>
      </c>
      <c r="M6" s="23" t="s">
        <v>127</v>
      </c>
      <c r="N6" s="23" t="s">
        <v>70</v>
      </c>
      <c r="O6" s="23" t="s">
        <v>71</v>
      </c>
      <c r="P6" s="107"/>
      <c r="Q6" s="23" t="s">
        <v>127</v>
      </c>
      <c r="R6" s="23" t="s">
        <v>70</v>
      </c>
      <c r="S6" s="23" t="s">
        <v>71</v>
      </c>
      <c r="T6" s="23" t="s">
        <v>127</v>
      </c>
      <c r="U6" s="23" t="s">
        <v>70</v>
      </c>
      <c r="V6" s="23" t="s">
        <v>71</v>
      </c>
      <c r="W6" s="23" t="s">
        <v>127</v>
      </c>
      <c r="X6" s="23" t="s">
        <v>70</v>
      </c>
      <c r="Y6" s="23" t="s">
        <v>71</v>
      </c>
      <c r="Z6" s="107"/>
      <c r="AA6" s="23" t="s">
        <v>127</v>
      </c>
      <c r="AB6" s="23" t="s">
        <v>70</v>
      </c>
      <c r="AC6" s="23" t="s">
        <v>71</v>
      </c>
      <c r="AD6" s="23" t="s">
        <v>127</v>
      </c>
      <c r="AE6" s="23" t="s">
        <v>70</v>
      </c>
      <c r="AF6" s="23" t="s">
        <v>71</v>
      </c>
      <c r="AG6" s="23" t="s">
        <v>127</v>
      </c>
      <c r="AH6" s="23" t="s">
        <v>70</v>
      </c>
      <c r="AI6" s="23" t="s">
        <v>71</v>
      </c>
      <c r="AJ6" s="23" t="s">
        <v>127</v>
      </c>
      <c r="AK6" s="23" t="s">
        <v>70</v>
      </c>
      <c r="AL6" s="23" t="s">
        <v>71</v>
      </c>
      <c r="AM6" s="44"/>
    </row>
    <row r="7" spans="1:39" ht="27" customHeight="1">
      <c r="A7" s="9"/>
      <c r="B7" s="23"/>
      <c r="C7" s="23"/>
      <c r="D7" s="23" t="s">
        <v>79</v>
      </c>
      <c r="E7" s="74">
        <f>F7</f>
        <v>963.01</v>
      </c>
      <c r="F7" s="74">
        <f>G7</f>
        <v>963.01</v>
      </c>
      <c r="G7" s="74">
        <f>H7</f>
        <v>963.01</v>
      </c>
      <c r="H7" s="74">
        <v>963.01</v>
      </c>
      <c r="I7" s="74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4"/>
    </row>
    <row r="8" spans="1:39" ht="27" customHeight="1">
      <c r="A8" s="89"/>
      <c r="B8" s="78">
        <v>301</v>
      </c>
      <c r="C8" s="78"/>
      <c r="D8" s="97" t="s">
        <v>233</v>
      </c>
      <c r="E8" s="98">
        <v>824.69</v>
      </c>
      <c r="F8" s="98">
        <v>824.69</v>
      </c>
      <c r="G8" s="98">
        <v>824.69</v>
      </c>
      <c r="H8" s="74">
        <v>824.69</v>
      </c>
      <c r="I8" s="74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4"/>
    </row>
    <row r="9" spans="1:39" ht="30" customHeight="1">
      <c r="A9" s="13"/>
      <c r="B9" s="78" t="s">
        <v>169</v>
      </c>
      <c r="C9" s="99" t="s">
        <v>161</v>
      </c>
      <c r="D9" s="97" t="s">
        <v>170</v>
      </c>
      <c r="E9" s="97">
        <f>F9</f>
        <v>173.62</v>
      </c>
      <c r="F9" s="97">
        <f>G9</f>
        <v>173.62</v>
      </c>
      <c r="G9" s="78">
        <v>173.62</v>
      </c>
      <c r="H9" s="76">
        <v>173.62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44"/>
    </row>
    <row r="10" spans="1:39" ht="30" customHeight="1">
      <c r="A10" s="13"/>
      <c r="B10" s="78" t="s">
        <v>169</v>
      </c>
      <c r="C10" s="99" t="s">
        <v>157</v>
      </c>
      <c r="D10" s="97" t="s">
        <v>171</v>
      </c>
      <c r="E10" s="97">
        <f t="shared" ref="E10:E31" si="0">F10</f>
        <v>20.94</v>
      </c>
      <c r="F10" s="97">
        <f t="shared" ref="F10:F31" si="1">G10</f>
        <v>20.94</v>
      </c>
      <c r="G10" s="78">
        <v>20.94</v>
      </c>
      <c r="H10" s="76">
        <v>20.94</v>
      </c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44"/>
    </row>
    <row r="11" spans="1:39" ht="30" customHeight="1">
      <c r="A11" s="13"/>
      <c r="B11" s="78" t="s">
        <v>169</v>
      </c>
      <c r="C11" s="99" t="s">
        <v>166</v>
      </c>
      <c r="D11" s="97" t="s">
        <v>172</v>
      </c>
      <c r="E11" s="97">
        <f t="shared" si="0"/>
        <v>369.94</v>
      </c>
      <c r="F11" s="97">
        <f t="shared" si="1"/>
        <v>369.94</v>
      </c>
      <c r="G11" s="78">
        <v>369.94</v>
      </c>
      <c r="H11" s="76">
        <v>369.94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44"/>
    </row>
    <row r="12" spans="1:39" ht="30" customHeight="1">
      <c r="A12" s="13"/>
      <c r="B12" s="78" t="s">
        <v>169</v>
      </c>
      <c r="C12" s="99" t="s">
        <v>173</v>
      </c>
      <c r="D12" s="97" t="s">
        <v>174</v>
      </c>
      <c r="E12" s="97">
        <f t="shared" si="0"/>
        <v>68.53</v>
      </c>
      <c r="F12" s="97">
        <f t="shared" si="1"/>
        <v>68.53</v>
      </c>
      <c r="G12" s="78">
        <v>68.53</v>
      </c>
      <c r="H12" s="76">
        <v>68.53</v>
      </c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44"/>
    </row>
    <row r="13" spans="1:39" ht="30" customHeight="1">
      <c r="A13" s="13"/>
      <c r="B13" s="78" t="s">
        <v>169</v>
      </c>
      <c r="C13" s="99" t="s">
        <v>175</v>
      </c>
      <c r="D13" s="97" t="s">
        <v>176</v>
      </c>
      <c r="E13" s="97">
        <f t="shared" si="0"/>
        <v>49.02</v>
      </c>
      <c r="F13" s="97">
        <f t="shared" si="1"/>
        <v>49.02</v>
      </c>
      <c r="G13" s="78">
        <v>49.02</v>
      </c>
      <c r="H13" s="76">
        <v>49.02</v>
      </c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44"/>
    </row>
    <row r="14" spans="1:39" ht="30" customHeight="1">
      <c r="A14" s="13"/>
      <c r="B14" s="78" t="s">
        <v>169</v>
      </c>
      <c r="C14" s="99" t="s">
        <v>177</v>
      </c>
      <c r="D14" s="97" t="s">
        <v>178</v>
      </c>
      <c r="E14" s="97">
        <f t="shared" si="0"/>
        <v>34.46</v>
      </c>
      <c r="F14" s="97">
        <f t="shared" si="1"/>
        <v>34.46</v>
      </c>
      <c r="G14" s="78">
        <v>34.46</v>
      </c>
      <c r="H14" s="76">
        <v>34.46</v>
      </c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44"/>
    </row>
    <row r="15" spans="1:39" ht="30" customHeight="1">
      <c r="A15" s="13"/>
      <c r="B15" s="78" t="s">
        <v>169</v>
      </c>
      <c r="C15" s="78" t="s">
        <v>179</v>
      </c>
      <c r="D15" s="97" t="s">
        <v>180</v>
      </c>
      <c r="E15" s="97">
        <f t="shared" si="0"/>
        <v>7.9</v>
      </c>
      <c r="F15" s="97">
        <f t="shared" si="1"/>
        <v>7.9</v>
      </c>
      <c r="G15" s="78">
        <v>7.9</v>
      </c>
      <c r="H15" s="76">
        <v>7.9</v>
      </c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44"/>
    </row>
    <row r="16" spans="1:39" ht="30" customHeight="1">
      <c r="A16" s="13"/>
      <c r="B16" s="78" t="s">
        <v>169</v>
      </c>
      <c r="C16" s="78" t="s">
        <v>181</v>
      </c>
      <c r="D16" s="97" t="s">
        <v>162</v>
      </c>
      <c r="E16" s="97">
        <f t="shared" si="0"/>
        <v>78.959999999999994</v>
      </c>
      <c r="F16" s="97">
        <f t="shared" si="1"/>
        <v>78.959999999999994</v>
      </c>
      <c r="G16" s="78">
        <v>78.959999999999994</v>
      </c>
      <c r="H16" s="76">
        <v>78.959999999999994</v>
      </c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44"/>
    </row>
    <row r="17" spans="1:39" ht="30" customHeight="1">
      <c r="A17" s="13"/>
      <c r="B17" s="78" t="s">
        <v>169</v>
      </c>
      <c r="C17" s="78" t="s">
        <v>182</v>
      </c>
      <c r="D17" s="97" t="s">
        <v>183</v>
      </c>
      <c r="E17" s="97">
        <f t="shared" si="0"/>
        <v>21.32</v>
      </c>
      <c r="F17" s="97">
        <f t="shared" si="1"/>
        <v>21.32</v>
      </c>
      <c r="G17" s="78">
        <v>21.32</v>
      </c>
      <c r="H17" s="76">
        <v>21.32</v>
      </c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44"/>
    </row>
    <row r="18" spans="1:39" ht="30" customHeight="1">
      <c r="A18" s="13"/>
      <c r="B18" s="78">
        <v>302</v>
      </c>
      <c r="C18" s="78"/>
      <c r="D18" s="97" t="s">
        <v>234</v>
      </c>
      <c r="E18" s="97">
        <v>109.51</v>
      </c>
      <c r="F18" s="97">
        <v>109.51</v>
      </c>
      <c r="G18" s="78">
        <v>109.51</v>
      </c>
      <c r="H18" s="76">
        <v>109.51</v>
      </c>
      <c r="I18" s="90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44"/>
    </row>
    <row r="19" spans="1:39" ht="30" customHeight="1">
      <c r="A19" s="13"/>
      <c r="B19" s="78" t="s">
        <v>184</v>
      </c>
      <c r="C19" s="78" t="s">
        <v>161</v>
      </c>
      <c r="D19" s="97" t="s">
        <v>185</v>
      </c>
      <c r="E19" s="97">
        <f t="shared" si="0"/>
        <v>12.55</v>
      </c>
      <c r="F19" s="97">
        <f t="shared" si="1"/>
        <v>12.55</v>
      </c>
      <c r="G19" s="78">
        <v>12.55</v>
      </c>
      <c r="H19" s="76">
        <v>12.55</v>
      </c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44"/>
    </row>
    <row r="20" spans="1:39" ht="30" customHeight="1">
      <c r="A20" s="13"/>
      <c r="B20" s="78" t="s">
        <v>184</v>
      </c>
      <c r="C20" s="78" t="s">
        <v>156</v>
      </c>
      <c r="D20" s="97" t="s">
        <v>186</v>
      </c>
      <c r="E20" s="97">
        <f t="shared" si="0"/>
        <v>1.25</v>
      </c>
      <c r="F20" s="97">
        <f t="shared" si="1"/>
        <v>1.25</v>
      </c>
      <c r="G20" s="78">
        <v>1.25</v>
      </c>
      <c r="H20" s="76">
        <v>1.25</v>
      </c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44"/>
    </row>
    <row r="21" spans="1:39" ht="30" customHeight="1">
      <c r="A21" s="13"/>
      <c r="B21" s="78" t="s">
        <v>184</v>
      </c>
      <c r="C21" s="78" t="s">
        <v>165</v>
      </c>
      <c r="D21" s="97" t="s">
        <v>187</v>
      </c>
      <c r="E21" s="97">
        <f t="shared" si="0"/>
        <v>3.14</v>
      </c>
      <c r="F21" s="97">
        <f t="shared" si="1"/>
        <v>3.14</v>
      </c>
      <c r="G21" s="78">
        <v>3.14</v>
      </c>
      <c r="H21" s="78">
        <v>3.14</v>
      </c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44"/>
    </row>
    <row r="22" spans="1:39" ht="30" customHeight="1">
      <c r="A22" s="13"/>
      <c r="B22" s="78" t="s">
        <v>184</v>
      </c>
      <c r="C22" s="78" t="s">
        <v>166</v>
      </c>
      <c r="D22" s="97" t="s">
        <v>188</v>
      </c>
      <c r="E22" s="97">
        <f t="shared" si="0"/>
        <v>2.82</v>
      </c>
      <c r="F22" s="97">
        <f t="shared" si="1"/>
        <v>2.82</v>
      </c>
      <c r="G22" s="78">
        <v>2.82</v>
      </c>
      <c r="H22" s="78">
        <v>2.82</v>
      </c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44"/>
    </row>
    <row r="23" spans="1:39" ht="30" customHeight="1">
      <c r="A23" s="13"/>
      <c r="B23" s="78" t="s">
        <v>184</v>
      </c>
      <c r="C23" s="78" t="s">
        <v>177</v>
      </c>
      <c r="D23" s="97" t="s">
        <v>189</v>
      </c>
      <c r="E23" s="97">
        <f t="shared" si="0"/>
        <v>37.64</v>
      </c>
      <c r="F23" s="97">
        <f t="shared" si="1"/>
        <v>37.64</v>
      </c>
      <c r="G23" s="78">
        <v>37.64</v>
      </c>
      <c r="H23" s="78">
        <v>37.64</v>
      </c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44"/>
    </row>
    <row r="24" spans="1:39" ht="30" customHeight="1">
      <c r="A24" s="13"/>
      <c r="B24" s="78" t="s">
        <v>184</v>
      </c>
      <c r="C24" s="78" t="s">
        <v>190</v>
      </c>
      <c r="D24" s="97" t="s">
        <v>144</v>
      </c>
      <c r="E24" s="97">
        <f t="shared" si="0"/>
        <v>1.81</v>
      </c>
      <c r="F24" s="97">
        <f t="shared" si="1"/>
        <v>1.81</v>
      </c>
      <c r="G24" s="78">
        <v>1.81</v>
      </c>
      <c r="H24" s="78">
        <v>1.81</v>
      </c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44"/>
    </row>
    <row r="25" spans="1:39" ht="30" customHeight="1">
      <c r="A25" s="13"/>
      <c r="B25" s="78" t="s">
        <v>184</v>
      </c>
      <c r="C25" s="78">
        <v>28</v>
      </c>
      <c r="D25" s="97" t="s">
        <v>191</v>
      </c>
      <c r="E25" s="97">
        <f t="shared" si="0"/>
        <v>11.29</v>
      </c>
      <c r="F25" s="97">
        <f t="shared" si="1"/>
        <v>11.29</v>
      </c>
      <c r="G25" s="78">
        <v>11.29</v>
      </c>
      <c r="H25" s="78">
        <v>11.29</v>
      </c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44"/>
    </row>
    <row r="26" spans="1:39" ht="27" customHeight="1">
      <c r="B26" s="79" t="s">
        <v>184</v>
      </c>
      <c r="C26" s="79" t="s">
        <v>192</v>
      </c>
      <c r="D26" s="91" t="s">
        <v>193</v>
      </c>
      <c r="E26" s="97">
        <f t="shared" si="0"/>
        <v>5.98</v>
      </c>
      <c r="F26" s="97">
        <f t="shared" si="1"/>
        <v>5.98</v>
      </c>
      <c r="G26" s="79">
        <v>5.98</v>
      </c>
      <c r="H26" s="79">
        <v>5.98</v>
      </c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</row>
    <row r="27" spans="1:39" ht="27" customHeight="1">
      <c r="B27" s="79" t="s">
        <v>184</v>
      </c>
      <c r="C27" s="79" t="s">
        <v>194</v>
      </c>
      <c r="D27" s="91" t="s">
        <v>195</v>
      </c>
      <c r="E27" s="97">
        <f t="shared" si="0"/>
        <v>1.62</v>
      </c>
      <c r="F27" s="97">
        <f t="shared" si="1"/>
        <v>1.62</v>
      </c>
      <c r="G27" s="79">
        <v>1.62</v>
      </c>
      <c r="H27" s="79">
        <v>1.62</v>
      </c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</row>
    <row r="28" spans="1:39" ht="27" customHeight="1">
      <c r="B28" s="79" t="s">
        <v>184</v>
      </c>
      <c r="C28" s="79" t="s">
        <v>196</v>
      </c>
      <c r="D28" s="91" t="s">
        <v>197</v>
      </c>
      <c r="E28" s="97">
        <f t="shared" si="0"/>
        <v>19.5</v>
      </c>
      <c r="F28" s="97">
        <f t="shared" si="1"/>
        <v>19.5</v>
      </c>
      <c r="G28" s="79">
        <v>19.5</v>
      </c>
      <c r="H28" s="79">
        <v>19.5</v>
      </c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</row>
    <row r="29" spans="1:39" ht="27" customHeight="1">
      <c r="B29" s="79" t="s">
        <v>184</v>
      </c>
      <c r="C29" s="79" t="s">
        <v>182</v>
      </c>
      <c r="D29" s="91" t="s">
        <v>198</v>
      </c>
      <c r="E29" s="97">
        <f t="shared" si="0"/>
        <v>11.91</v>
      </c>
      <c r="F29" s="97">
        <f t="shared" si="1"/>
        <v>11.91</v>
      </c>
      <c r="G29" s="79">
        <v>11.91</v>
      </c>
      <c r="H29" s="79">
        <v>11.91</v>
      </c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</row>
    <row r="30" spans="1:39" ht="27" customHeight="1">
      <c r="B30" s="79">
        <v>303</v>
      </c>
      <c r="C30" s="79"/>
      <c r="D30" s="73" t="s">
        <v>235</v>
      </c>
      <c r="E30" s="88">
        <v>28.81</v>
      </c>
      <c r="F30" s="88">
        <v>28.81</v>
      </c>
      <c r="G30" s="77">
        <v>28.81</v>
      </c>
      <c r="H30" s="79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</row>
    <row r="31" spans="1:39" ht="27" customHeight="1">
      <c r="B31" s="79" t="s">
        <v>199</v>
      </c>
      <c r="C31" s="79" t="s">
        <v>157</v>
      </c>
      <c r="D31" s="73" t="s">
        <v>200</v>
      </c>
      <c r="E31" s="75">
        <f t="shared" si="0"/>
        <v>27.52</v>
      </c>
      <c r="F31" s="75">
        <f t="shared" si="1"/>
        <v>27.52</v>
      </c>
      <c r="G31" s="77">
        <v>27.52</v>
      </c>
      <c r="H31" s="79">
        <v>27.52</v>
      </c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</row>
    <row r="32" spans="1:39" ht="27" customHeight="1">
      <c r="B32" s="79" t="s">
        <v>199</v>
      </c>
      <c r="C32" s="79" t="s">
        <v>166</v>
      </c>
      <c r="D32" s="73" t="s">
        <v>201</v>
      </c>
      <c r="E32" s="75">
        <f>F32</f>
        <v>1.29</v>
      </c>
      <c r="F32" s="91">
        <v>1.29</v>
      </c>
      <c r="G32" s="77">
        <v>1.29</v>
      </c>
      <c r="H32" s="79">
        <v>1.29</v>
      </c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</row>
    <row r="33" spans="5:5" ht="27" customHeight="1"/>
    <row r="34" spans="5:5" ht="27" customHeight="1">
      <c r="E34" s="92"/>
    </row>
    <row r="35" spans="5:5" ht="27" customHeight="1"/>
    <row r="36" spans="5:5" ht="27" customHeight="1"/>
    <row r="37" spans="5:5" ht="27" customHeight="1"/>
    <row r="38" spans="5:5" ht="27" customHeight="1"/>
    <row r="39" spans="5:5" ht="27" customHeight="1"/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AJ5:AL5"/>
    <mergeCell ref="D5:D6"/>
    <mergeCell ref="E4:E6"/>
    <mergeCell ref="F5:F6"/>
    <mergeCell ref="P5:P6"/>
    <mergeCell ref="Z5:Z6"/>
    <mergeCell ref="T5:V5"/>
    <mergeCell ref="W5:Y5"/>
    <mergeCell ref="AA5:AC5"/>
    <mergeCell ref="AD5:AF5"/>
    <mergeCell ref="AG5:AI5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scale="5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workbookViewId="0">
      <pane ySplit="6" topLeftCell="A7" activePane="bottomLeft" state="frozen"/>
      <selection pane="bottomLeft" activeCell="B2" sqref="B2:H2"/>
    </sheetView>
  </sheetViews>
  <sheetFormatPr defaultColWidth="10" defaultRowHeight="13.5"/>
  <cols>
    <col min="1" max="1" width="1.5" style="3" customWidth="1"/>
    <col min="2" max="4" width="6.625" style="3" customWidth="1"/>
    <col min="5" max="5" width="34.625" style="3" customWidth="1"/>
    <col min="6" max="6" width="12" style="3" customWidth="1"/>
    <col min="7" max="7" width="12.625" style="3" customWidth="1"/>
    <col min="8" max="8" width="13.375" style="3" customWidth="1"/>
    <col min="9" max="9" width="8.875" style="3" customWidth="1"/>
    <col min="10" max="11" width="9.75" style="3" customWidth="1"/>
    <col min="12" max="16384" width="10" style="3"/>
  </cols>
  <sheetData>
    <row r="1" spans="1:11" ht="24.95" customHeight="1">
      <c r="A1" s="4"/>
      <c r="B1" s="1"/>
      <c r="C1" s="15"/>
      <c r="D1" s="15"/>
      <c r="E1" s="15"/>
      <c r="F1" s="115" t="s">
        <v>128</v>
      </c>
      <c r="G1" s="115"/>
      <c r="H1" s="115"/>
      <c r="I1" s="7"/>
    </row>
    <row r="2" spans="1:11" ht="22.9" customHeight="1">
      <c r="A2" s="4"/>
      <c r="B2" s="108" t="s">
        <v>129</v>
      </c>
      <c r="C2" s="108"/>
      <c r="D2" s="108"/>
      <c r="E2" s="108"/>
      <c r="F2" s="108"/>
      <c r="G2" s="108"/>
      <c r="H2" s="108"/>
    </row>
    <row r="3" spans="1:11" ht="19.5" customHeight="1">
      <c r="A3" s="5"/>
      <c r="B3" s="106" t="s">
        <v>225</v>
      </c>
      <c r="C3" s="106"/>
      <c r="D3" s="106"/>
      <c r="E3" s="106"/>
      <c r="F3" s="5"/>
      <c r="H3" s="26" t="s">
        <v>4</v>
      </c>
      <c r="I3" s="18"/>
    </row>
    <row r="4" spans="1:11" ht="24.4" customHeight="1">
      <c r="A4" s="10"/>
      <c r="B4" s="101" t="s">
        <v>7</v>
      </c>
      <c r="C4" s="101"/>
      <c r="D4" s="101"/>
      <c r="E4" s="101"/>
      <c r="F4" s="101" t="s">
        <v>57</v>
      </c>
      <c r="G4" s="107" t="s">
        <v>130</v>
      </c>
      <c r="H4" s="107" t="s">
        <v>122</v>
      </c>
      <c r="I4" s="20"/>
    </row>
    <row r="5" spans="1:11" ht="24.4" customHeight="1">
      <c r="A5" s="10"/>
      <c r="B5" s="101" t="s">
        <v>74</v>
      </c>
      <c r="C5" s="101"/>
      <c r="D5" s="101"/>
      <c r="E5" s="101" t="s">
        <v>75</v>
      </c>
      <c r="F5" s="101"/>
      <c r="G5" s="107"/>
      <c r="H5" s="107"/>
      <c r="I5" s="20"/>
    </row>
    <row r="6" spans="1:11" ht="24.4" customHeight="1">
      <c r="A6" s="9"/>
      <c r="B6" s="8" t="s">
        <v>76</v>
      </c>
      <c r="C6" s="8" t="s">
        <v>77</v>
      </c>
      <c r="D6" s="8" t="s">
        <v>78</v>
      </c>
      <c r="E6" s="101"/>
      <c r="F6" s="101"/>
      <c r="G6" s="107"/>
      <c r="H6" s="107"/>
      <c r="I6" s="20"/>
    </row>
    <row r="7" spans="1:11" ht="27" customHeight="1">
      <c r="A7" s="10"/>
      <c r="B7" s="8"/>
      <c r="C7" s="8"/>
      <c r="D7" s="8"/>
      <c r="E7" s="8" t="s">
        <v>79</v>
      </c>
      <c r="F7" s="17">
        <f>F10+F11+F14+F16</f>
        <v>963.01</v>
      </c>
      <c r="G7" s="17">
        <v>963.01</v>
      </c>
      <c r="H7" s="17"/>
      <c r="I7" s="21"/>
      <c r="K7" s="93"/>
    </row>
    <row r="8" spans="1:11" ht="27" customHeight="1">
      <c r="A8" s="10"/>
      <c r="B8" s="87"/>
      <c r="C8" s="87"/>
      <c r="D8" s="87"/>
      <c r="E8" s="95" t="s">
        <v>242</v>
      </c>
      <c r="F8" s="25">
        <v>963.01</v>
      </c>
      <c r="G8" s="25">
        <v>963.01</v>
      </c>
      <c r="H8" s="25">
        <v>0</v>
      </c>
      <c r="I8" s="21"/>
    </row>
    <row r="9" spans="1:11" ht="27" customHeight="1">
      <c r="A9" s="10"/>
      <c r="B9" s="95">
        <v>208</v>
      </c>
      <c r="C9" s="95"/>
      <c r="D9" s="95"/>
      <c r="E9" s="95" t="s">
        <v>236</v>
      </c>
      <c r="F9" s="25">
        <v>103.05000000000001</v>
      </c>
      <c r="G9" s="25">
        <v>103.05000000000001</v>
      </c>
      <c r="H9" s="25">
        <v>0</v>
      </c>
      <c r="I9" s="21"/>
    </row>
    <row r="10" spans="1:11" ht="27" customHeight="1">
      <c r="A10" s="10"/>
      <c r="B10" s="95" t="s">
        <v>155</v>
      </c>
      <c r="C10" s="95" t="s">
        <v>156</v>
      </c>
      <c r="D10" s="95" t="s">
        <v>157</v>
      </c>
      <c r="E10" s="95" t="s">
        <v>158</v>
      </c>
      <c r="F10" s="25">
        <f>G10</f>
        <v>34.520000000000003</v>
      </c>
      <c r="G10" s="25">
        <v>34.520000000000003</v>
      </c>
      <c r="H10" s="25">
        <v>0</v>
      </c>
      <c r="I10" s="21"/>
    </row>
    <row r="11" spans="1:11" ht="27" customHeight="1">
      <c r="A11" s="10"/>
      <c r="B11" s="95" t="s">
        <v>155</v>
      </c>
      <c r="C11" s="95" t="s">
        <v>156</v>
      </c>
      <c r="D11" s="95" t="s">
        <v>156</v>
      </c>
      <c r="E11" s="95" t="s">
        <v>159</v>
      </c>
      <c r="F11" s="25">
        <f t="shared" ref="F11:F16" si="0">G11</f>
        <v>68.53</v>
      </c>
      <c r="G11" s="25">
        <v>68.53</v>
      </c>
      <c r="H11" s="25">
        <v>0</v>
      </c>
      <c r="I11" s="21"/>
    </row>
    <row r="12" spans="1:11" ht="27" customHeight="1">
      <c r="A12" s="10"/>
      <c r="B12" s="95">
        <v>221</v>
      </c>
      <c r="C12" s="95"/>
      <c r="D12" s="95"/>
      <c r="E12" s="95" t="s">
        <v>237</v>
      </c>
      <c r="F12" s="25">
        <v>859.96</v>
      </c>
      <c r="G12" s="25">
        <v>859.96</v>
      </c>
      <c r="H12" s="25">
        <v>0</v>
      </c>
      <c r="I12" s="21"/>
    </row>
    <row r="13" spans="1:11" ht="27" customHeight="1">
      <c r="A13" s="10"/>
      <c r="B13" s="95">
        <v>221</v>
      </c>
      <c r="C13" s="96" t="s">
        <v>238</v>
      </c>
      <c r="D13" s="95"/>
      <c r="E13" s="95" t="s">
        <v>239</v>
      </c>
      <c r="F13" s="25">
        <v>78.959999999999994</v>
      </c>
      <c r="G13" s="25">
        <v>78.959999999999994</v>
      </c>
      <c r="H13" s="25">
        <v>0</v>
      </c>
      <c r="I13" s="21"/>
    </row>
    <row r="14" spans="1:11" ht="27" customHeight="1">
      <c r="A14" s="10"/>
      <c r="B14" s="95" t="s">
        <v>160</v>
      </c>
      <c r="C14" s="96" t="s">
        <v>157</v>
      </c>
      <c r="D14" s="95" t="s">
        <v>161</v>
      </c>
      <c r="E14" s="95" t="s">
        <v>162</v>
      </c>
      <c r="F14" s="25">
        <f t="shared" si="0"/>
        <v>78.959999999999994</v>
      </c>
      <c r="G14" s="25">
        <v>78.959999999999994</v>
      </c>
      <c r="H14" s="25">
        <v>0</v>
      </c>
      <c r="I14" s="21"/>
    </row>
    <row r="15" spans="1:11" ht="27" customHeight="1">
      <c r="A15" s="10"/>
      <c r="B15" s="95">
        <v>221</v>
      </c>
      <c r="C15" s="96" t="s">
        <v>240</v>
      </c>
      <c r="D15" s="95"/>
      <c r="E15" s="95" t="s">
        <v>241</v>
      </c>
      <c r="F15" s="25">
        <v>781</v>
      </c>
      <c r="G15" s="25">
        <v>781</v>
      </c>
      <c r="H15" s="25">
        <v>0</v>
      </c>
      <c r="I15" s="21"/>
    </row>
    <row r="16" spans="1:11" ht="27" customHeight="1">
      <c r="A16" s="10"/>
      <c r="B16" s="95" t="s">
        <v>160</v>
      </c>
      <c r="C16" s="96" t="s">
        <v>163</v>
      </c>
      <c r="D16" s="95" t="s">
        <v>157</v>
      </c>
      <c r="E16" s="95" t="s">
        <v>164</v>
      </c>
      <c r="F16" s="25">
        <f t="shared" si="0"/>
        <v>781</v>
      </c>
      <c r="G16" s="25">
        <v>781</v>
      </c>
      <c r="H16" s="25">
        <v>0</v>
      </c>
      <c r="I16" s="21"/>
    </row>
    <row r="17" spans="1:9" ht="27" customHeight="1">
      <c r="A17" s="10"/>
      <c r="B17" s="8"/>
      <c r="C17" s="68"/>
      <c r="D17" s="8"/>
      <c r="E17" s="8"/>
      <c r="F17" s="17"/>
      <c r="G17" s="17"/>
      <c r="H17" s="17"/>
      <c r="I17" s="21"/>
    </row>
    <row r="18" spans="1:9" ht="27" customHeight="1">
      <c r="A18" s="10"/>
      <c r="B18" s="8"/>
      <c r="C18" s="8"/>
      <c r="D18" s="8"/>
      <c r="E18" s="8"/>
      <c r="F18" s="17"/>
      <c r="G18" s="17"/>
      <c r="H18" s="17"/>
      <c r="I18" s="21"/>
    </row>
    <row r="19" spans="1:9" ht="27" customHeight="1">
      <c r="A19" s="10"/>
      <c r="B19" s="8"/>
      <c r="C19" s="8"/>
      <c r="D19" s="8"/>
      <c r="E19" s="8"/>
      <c r="F19" s="17"/>
      <c r="G19" s="17"/>
      <c r="H19" s="17"/>
      <c r="I19" s="21"/>
    </row>
    <row r="20" spans="1:9" ht="27" customHeight="1">
      <c r="A20" s="10"/>
      <c r="B20" s="8"/>
      <c r="C20" s="8"/>
      <c r="D20" s="8"/>
      <c r="E20" s="8"/>
      <c r="F20" s="17"/>
      <c r="G20" s="17"/>
      <c r="H20" s="17"/>
      <c r="I20" s="21"/>
    </row>
    <row r="21" spans="1:9" ht="27" customHeight="1"/>
    <row r="22" spans="1:9" ht="27" customHeight="1"/>
    <row r="23" spans="1:9" ht="27" customHeight="1"/>
    <row r="24" spans="1:9" ht="27" customHeight="1"/>
    <row r="25" spans="1:9" ht="27" customHeight="1"/>
    <row r="26" spans="1:9" ht="27" customHeight="1"/>
    <row r="27" spans="1:9" ht="27" customHeight="1"/>
    <row r="28" spans="1:9" ht="27" customHeight="1"/>
    <row r="29" spans="1:9" ht="27" customHeight="1"/>
    <row r="30" spans="1:9" ht="27" customHeight="1"/>
    <row r="31" spans="1:9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workbookViewId="0">
      <pane ySplit="6" topLeftCell="A13" activePane="bottomLeft" state="frozen"/>
      <selection pane="bottomLeft" activeCell="D28" sqref="D28"/>
    </sheetView>
  </sheetViews>
  <sheetFormatPr defaultColWidth="10" defaultRowHeight="13.5"/>
  <cols>
    <col min="1" max="1" width="1.5" customWidth="1"/>
    <col min="2" max="2" width="7.125" customWidth="1"/>
    <col min="3" max="3" width="6.875" customWidth="1"/>
    <col min="4" max="4" width="28" customWidth="1"/>
    <col min="5" max="5" width="9.75" customWidth="1"/>
    <col min="6" max="6" width="11.375" customWidth="1"/>
    <col min="7" max="7" width="16" customWidth="1"/>
    <col min="8" max="9" width="11.375" customWidth="1"/>
  </cols>
  <sheetData>
    <row r="1" spans="1:8" ht="24.95" customHeight="1">
      <c r="A1" s="27"/>
      <c r="B1" s="1"/>
      <c r="C1" s="1"/>
      <c r="D1" s="28"/>
      <c r="E1" s="29"/>
      <c r="F1" s="29"/>
      <c r="G1" s="32" t="s">
        <v>131</v>
      </c>
      <c r="H1" s="33"/>
    </row>
    <row r="2" spans="1:8" ht="22.9" customHeight="1">
      <c r="A2" s="29"/>
      <c r="B2" s="116" t="s">
        <v>132</v>
      </c>
      <c r="C2" s="116"/>
      <c r="D2" s="116"/>
      <c r="E2" s="116"/>
      <c r="F2" s="116"/>
      <c r="G2" s="116"/>
      <c r="H2" s="33"/>
    </row>
    <row r="3" spans="1:8" ht="19.5" customHeight="1">
      <c r="A3" s="30"/>
      <c r="B3" s="117" t="s">
        <v>225</v>
      </c>
      <c r="C3" s="117"/>
      <c r="D3" s="117"/>
      <c r="F3" s="30"/>
      <c r="G3" s="34" t="s">
        <v>4</v>
      </c>
      <c r="H3" s="33"/>
    </row>
    <row r="4" spans="1:8" ht="24.4" customHeight="1">
      <c r="A4" s="31"/>
      <c r="B4" s="101" t="s">
        <v>7</v>
      </c>
      <c r="C4" s="101"/>
      <c r="D4" s="101"/>
      <c r="E4" s="101" t="s">
        <v>70</v>
      </c>
      <c r="F4" s="101"/>
      <c r="G4" s="101"/>
      <c r="H4" s="33"/>
    </row>
    <row r="5" spans="1:8" ht="24.4" customHeight="1">
      <c r="A5" s="31"/>
      <c r="B5" s="101" t="s">
        <v>74</v>
      </c>
      <c r="C5" s="101"/>
      <c r="D5" s="101" t="s">
        <v>75</v>
      </c>
      <c r="E5" s="101" t="s">
        <v>57</v>
      </c>
      <c r="F5" s="101" t="s">
        <v>133</v>
      </c>
      <c r="G5" s="101" t="s">
        <v>134</v>
      </c>
      <c r="H5" s="33"/>
    </row>
    <row r="6" spans="1:8" ht="24.4" customHeight="1">
      <c r="A6" s="31"/>
      <c r="B6" s="8" t="s">
        <v>76</v>
      </c>
      <c r="C6" s="8" t="s">
        <v>77</v>
      </c>
      <c r="D6" s="101"/>
      <c r="E6" s="101"/>
      <c r="F6" s="101"/>
      <c r="G6" s="101"/>
      <c r="H6" s="33"/>
    </row>
    <row r="7" spans="1:8" ht="27" customHeight="1">
      <c r="A7" s="31"/>
      <c r="B7" s="8"/>
      <c r="C7" s="8"/>
      <c r="D7" s="8" t="s">
        <v>79</v>
      </c>
      <c r="E7" s="71">
        <f>F7+G7</f>
        <v>963.01</v>
      </c>
      <c r="F7" s="71">
        <v>853.5</v>
      </c>
      <c r="G7" s="71">
        <v>109.51</v>
      </c>
      <c r="H7" s="33"/>
    </row>
    <row r="8" spans="1:8" ht="27" customHeight="1">
      <c r="A8" s="31"/>
      <c r="B8" s="94">
        <v>301</v>
      </c>
      <c r="C8" s="87"/>
      <c r="D8" s="87" t="s">
        <v>233</v>
      </c>
      <c r="E8" s="71">
        <v>824.69</v>
      </c>
      <c r="F8" s="71">
        <v>824.69</v>
      </c>
      <c r="G8" s="71"/>
      <c r="H8" s="33"/>
    </row>
    <row r="9" spans="1:8" ht="24.4" customHeight="1">
      <c r="A9" s="31"/>
      <c r="B9" s="24" t="s">
        <v>169</v>
      </c>
      <c r="C9" s="24" t="s">
        <v>161</v>
      </c>
      <c r="D9" s="24" t="s">
        <v>170</v>
      </c>
      <c r="E9" s="24">
        <f>F9</f>
        <v>173.62</v>
      </c>
      <c r="F9" s="24">
        <v>173.62</v>
      </c>
      <c r="G9" s="24">
        <v>0</v>
      </c>
      <c r="H9" s="33"/>
    </row>
    <row r="10" spans="1:8" ht="24.4" customHeight="1">
      <c r="A10" s="31"/>
      <c r="B10" s="24" t="s">
        <v>169</v>
      </c>
      <c r="C10" s="24" t="s">
        <v>157</v>
      </c>
      <c r="D10" s="24" t="s">
        <v>171</v>
      </c>
      <c r="E10" s="24">
        <f t="shared" ref="E10:E17" si="0">F10</f>
        <v>20.94</v>
      </c>
      <c r="F10" s="24">
        <v>20.94</v>
      </c>
      <c r="G10" s="24">
        <v>0</v>
      </c>
      <c r="H10" s="33"/>
    </row>
    <row r="11" spans="1:8" ht="24.4" customHeight="1">
      <c r="A11" s="31"/>
      <c r="B11" s="24" t="s">
        <v>169</v>
      </c>
      <c r="C11" s="24" t="s">
        <v>166</v>
      </c>
      <c r="D11" s="24" t="s">
        <v>172</v>
      </c>
      <c r="E11" s="24">
        <f t="shared" si="0"/>
        <v>369.94</v>
      </c>
      <c r="F11" s="24">
        <v>369.94</v>
      </c>
      <c r="G11" s="24">
        <v>0</v>
      </c>
      <c r="H11" s="33"/>
    </row>
    <row r="12" spans="1:8" ht="24.4" customHeight="1">
      <c r="A12" s="31"/>
      <c r="B12" s="24" t="s">
        <v>169</v>
      </c>
      <c r="C12" s="24" t="s">
        <v>173</v>
      </c>
      <c r="D12" s="24" t="s">
        <v>174</v>
      </c>
      <c r="E12" s="24">
        <f t="shared" si="0"/>
        <v>68.53</v>
      </c>
      <c r="F12" s="24">
        <v>68.53</v>
      </c>
      <c r="G12" s="24">
        <v>0</v>
      </c>
      <c r="H12" s="33"/>
    </row>
    <row r="13" spans="1:8" ht="24.4" customHeight="1">
      <c r="A13" s="31"/>
      <c r="B13" s="24" t="s">
        <v>169</v>
      </c>
      <c r="C13" s="24" t="s">
        <v>175</v>
      </c>
      <c r="D13" s="24" t="s">
        <v>176</v>
      </c>
      <c r="E13" s="24">
        <f t="shared" si="0"/>
        <v>49.02</v>
      </c>
      <c r="F13" s="24">
        <v>49.02</v>
      </c>
      <c r="G13" s="24">
        <v>0</v>
      </c>
      <c r="H13" s="33"/>
    </row>
    <row r="14" spans="1:8" ht="27" customHeight="1">
      <c r="B14" s="69" t="s">
        <v>169</v>
      </c>
      <c r="C14" s="69" t="s">
        <v>177</v>
      </c>
      <c r="D14" s="70" t="s">
        <v>178</v>
      </c>
      <c r="E14" s="24">
        <f t="shared" si="0"/>
        <v>34.46</v>
      </c>
      <c r="F14" s="70">
        <v>34.46</v>
      </c>
      <c r="G14" s="70">
        <v>0</v>
      </c>
    </row>
    <row r="15" spans="1:8" ht="27" customHeight="1">
      <c r="B15" s="69" t="s">
        <v>169</v>
      </c>
      <c r="C15" s="69" t="s">
        <v>179</v>
      </c>
      <c r="D15" s="70" t="s">
        <v>180</v>
      </c>
      <c r="E15" s="24">
        <f t="shared" si="0"/>
        <v>7.9</v>
      </c>
      <c r="F15" s="70">
        <v>7.9</v>
      </c>
      <c r="G15" s="70">
        <v>0</v>
      </c>
    </row>
    <row r="16" spans="1:8" ht="27" customHeight="1">
      <c r="B16" s="69" t="s">
        <v>169</v>
      </c>
      <c r="C16" s="69" t="s">
        <v>181</v>
      </c>
      <c r="D16" s="70" t="s">
        <v>162</v>
      </c>
      <c r="E16" s="24">
        <f t="shared" si="0"/>
        <v>78.959999999999994</v>
      </c>
      <c r="F16" s="70">
        <v>78.959999999999994</v>
      </c>
      <c r="G16" s="70">
        <v>0</v>
      </c>
    </row>
    <row r="17" spans="2:7" ht="27" customHeight="1">
      <c r="B17" s="69" t="s">
        <v>169</v>
      </c>
      <c r="C17" s="69" t="s">
        <v>182</v>
      </c>
      <c r="D17" s="70" t="s">
        <v>183</v>
      </c>
      <c r="E17" s="24">
        <f t="shared" si="0"/>
        <v>21.32</v>
      </c>
      <c r="F17" s="70">
        <v>21.32</v>
      </c>
      <c r="G17" s="70"/>
    </row>
    <row r="18" spans="2:7" ht="27" customHeight="1">
      <c r="B18" s="70">
        <v>302</v>
      </c>
      <c r="C18" s="69"/>
      <c r="D18" s="70" t="s">
        <v>234</v>
      </c>
      <c r="E18" s="24">
        <v>109.51</v>
      </c>
      <c r="F18" s="70"/>
      <c r="G18" s="70">
        <v>109.51</v>
      </c>
    </row>
    <row r="19" spans="2:7" ht="27" customHeight="1">
      <c r="B19" s="69" t="s">
        <v>184</v>
      </c>
      <c r="C19" s="69" t="s">
        <v>161</v>
      </c>
      <c r="D19" s="70" t="s">
        <v>185</v>
      </c>
      <c r="E19" s="70">
        <f>G19</f>
        <v>12.55</v>
      </c>
      <c r="F19" s="70"/>
      <c r="G19" s="70">
        <v>12.55</v>
      </c>
    </row>
    <row r="20" spans="2:7" ht="27" customHeight="1">
      <c r="B20" s="69" t="s">
        <v>184</v>
      </c>
      <c r="C20" s="69" t="s">
        <v>156</v>
      </c>
      <c r="D20" s="70" t="s">
        <v>186</v>
      </c>
      <c r="E20" s="70">
        <f t="shared" ref="E20:E29" si="1">G20</f>
        <v>1.25</v>
      </c>
      <c r="F20" s="70"/>
      <c r="G20" s="70">
        <v>1.25</v>
      </c>
    </row>
    <row r="21" spans="2:7" ht="27" customHeight="1">
      <c r="B21" s="69" t="s">
        <v>184</v>
      </c>
      <c r="C21" s="69" t="s">
        <v>165</v>
      </c>
      <c r="D21" s="70" t="s">
        <v>187</v>
      </c>
      <c r="E21" s="70">
        <f t="shared" si="1"/>
        <v>3.14</v>
      </c>
      <c r="F21" s="70"/>
      <c r="G21" s="70">
        <v>3.14</v>
      </c>
    </row>
    <row r="22" spans="2:7" ht="27" customHeight="1">
      <c r="B22" s="69" t="s">
        <v>184</v>
      </c>
      <c r="C22" s="69" t="s">
        <v>166</v>
      </c>
      <c r="D22" s="69" t="s">
        <v>188</v>
      </c>
      <c r="E22" s="70">
        <f t="shared" si="1"/>
        <v>2.82</v>
      </c>
      <c r="F22" s="70"/>
      <c r="G22" s="70">
        <v>2.82</v>
      </c>
    </row>
    <row r="23" spans="2:7" ht="27" customHeight="1">
      <c r="B23" s="69" t="s">
        <v>184</v>
      </c>
      <c r="C23" s="69" t="s">
        <v>177</v>
      </c>
      <c r="D23" s="69" t="s">
        <v>189</v>
      </c>
      <c r="E23" s="70">
        <f t="shared" si="1"/>
        <v>37.64</v>
      </c>
      <c r="F23" s="70"/>
      <c r="G23" s="70">
        <v>37.64</v>
      </c>
    </row>
    <row r="24" spans="2:7" ht="27" customHeight="1">
      <c r="B24" s="69" t="s">
        <v>184</v>
      </c>
      <c r="C24" s="69" t="s">
        <v>190</v>
      </c>
      <c r="D24" s="69" t="s">
        <v>144</v>
      </c>
      <c r="E24" s="70">
        <f t="shared" si="1"/>
        <v>1.81</v>
      </c>
      <c r="F24" s="70"/>
      <c r="G24" s="70">
        <v>1.81</v>
      </c>
    </row>
    <row r="25" spans="2:7" ht="27" customHeight="1">
      <c r="B25" s="69" t="s">
        <v>184</v>
      </c>
      <c r="C25" s="70">
        <v>28</v>
      </c>
      <c r="D25" s="69" t="s">
        <v>191</v>
      </c>
      <c r="E25" s="70">
        <f t="shared" si="1"/>
        <v>11.29</v>
      </c>
      <c r="F25" s="70"/>
      <c r="G25" s="70">
        <v>11.29</v>
      </c>
    </row>
    <row r="26" spans="2:7" ht="27" customHeight="1">
      <c r="B26" s="69" t="s">
        <v>184</v>
      </c>
      <c r="C26" s="69" t="s">
        <v>192</v>
      </c>
      <c r="D26" s="69" t="s">
        <v>193</v>
      </c>
      <c r="E26" s="70">
        <f t="shared" si="1"/>
        <v>5.98</v>
      </c>
      <c r="F26" s="70"/>
      <c r="G26" s="70">
        <v>5.98</v>
      </c>
    </row>
    <row r="27" spans="2:7" ht="27" customHeight="1">
      <c r="B27" s="69" t="s">
        <v>184</v>
      </c>
      <c r="C27" s="69" t="s">
        <v>194</v>
      </c>
      <c r="D27" s="69" t="s">
        <v>195</v>
      </c>
      <c r="E27" s="70">
        <f t="shared" si="1"/>
        <v>1.62</v>
      </c>
      <c r="F27" s="70"/>
      <c r="G27" s="70">
        <v>1.62</v>
      </c>
    </row>
    <row r="28" spans="2:7" ht="27" customHeight="1">
      <c r="B28" s="69" t="s">
        <v>184</v>
      </c>
      <c r="C28" s="69" t="s">
        <v>196</v>
      </c>
      <c r="D28" s="69" t="s">
        <v>197</v>
      </c>
      <c r="E28" s="70">
        <f t="shared" si="1"/>
        <v>19.5</v>
      </c>
      <c r="F28" s="70"/>
      <c r="G28" s="70">
        <v>19.5</v>
      </c>
    </row>
    <row r="29" spans="2:7" ht="27" customHeight="1">
      <c r="B29" s="69" t="s">
        <v>184</v>
      </c>
      <c r="C29" s="69" t="s">
        <v>182</v>
      </c>
      <c r="D29" s="69" t="s">
        <v>198</v>
      </c>
      <c r="E29" s="70">
        <f t="shared" si="1"/>
        <v>11.91</v>
      </c>
      <c r="F29" s="70"/>
      <c r="G29" s="70">
        <v>11.91</v>
      </c>
    </row>
    <row r="30" spans="2:7" ht="27" customHeight="1">
      <c r="B30" s="70">
        <v>303</v>
      </c>
      <c r="C30" s="69"/>
      <c r="D30" s="69" t="s">
        <v>243</v>
      </c>
      <c r="E30" s="70">
        <f>F30</f>
        <v>28.81</v>
      </c>
      <c r="F30" s="70">
        <f>F31+F32</f>
        <v>28.81</v>
      </c>
      <c r="G30" s="70"/>
    </row>
    <row r="31" spans="2:7" ht="26.25" customHeight="1">
      <c r="B31" s="69" t="s">
        <v>199</v>
      </c>
      <c r="C31" s="69" t="s">
        <v>157</v>
      </c>
      <c r="D31" s="69" t="s">
        <v>200</v>
      </c>
      <c r="E31" s="70">
        <f>F31</f>
        <v>27.52</v>
      </c>
      <c r="F31" s="70">
        <v>27.52</v>
      </c>
      <c r="G31" s="70"/>
    </row>
    <row r="32" spans="2:7" ht="25.5" customHeight="1">
      <c r="B32" s="69" t="s">
        <v>199</v>
      </c>
      <c r="C32" s="69" t="s">
        <v>166</v>
      </c>
      <c r="D32" s="69" t="s">
        <v>201</v>
      </c>
      <c r="E32" s="70">
        <f>F32</f>
        <v>1.29</v>
      </c>
      <c r="F32" s="70">
        <v>1.29</v>
      </c>
      <c r="G32" s="70"/>
    </row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workbookViewId="0">
      <pane ySplit="5" topLeftCell="A6" activePane="bottomLeft" state="frozen"/>
      <selection pane="bottomLeft" activeCell="B2" sqref="B2:G2"/>
    </sheetView>
  </sheetViews>
  <sheetFormatPr defaultColWidth="10" defaultRowHeight="13.5"/>
  <cols>
    <col min="1" max="1" width="1.5" style="3" customWidth="1"/>
    <col min="2" max="4" width="6.625" style="3" customWidth="1"/>
    <col min="5" max="5" width="18.75" style="3" customWidth="1"/>
    <col min="6" max="6" width="34.75" style="3" customWidth="1"/>
    <col min="7" max="7" width="14.625" style="3" customWidth="1"/>
    <col min="8" max="8" width="9.625" style="3" customWidth="1"/>
    <col min="9" max="11" width="9.75" style="3" customWidth="1"/>
    <col min="12" max="16384" width="10" style="3"/>
  </cols>
  <sheetData>
    <row r="1" spans="1:8" ht="24.95" customHeight="1">
      <c r="A1" s="4"/>
      <c r="B1" s="1"/>
      <c r="C1" s="7"/>
      <c r="D1" s="7"/>
      <c r="E1" s="7"/>
      <c r="F1" s="7"/>
      <c r="G1" s="15" t="s">
        <v>135</v>
      </c>
      <c r="H1" s="7"/>
    </row>
    <row r="2" spans="1:8" ht="22.9" customHeight="1">
      <c r="A2" s="4"/>
      <c r="B2" s="108" t="s">
        <v>136</v>
      </c>
      <c r="C2" s="108"/>
      <c r="D2" s="108"/>
      <c r="E2" s="108"/>
      <c r="F2" s="108"/>
      <c r="G2" s="108"/>
      <c r="H2" s="7" t="s">
        <v>1</v>
      </c>
    </row>
    <row r="3" spans="1:8" ht="19.5" customHeight="1">
      <c r="A3" s="5"/>
      <c r="B3" s="106" t="s">
        <v>228</v>
      </c>
      <c r="C3" s="106"/>
      <c r="D3" s="106"/>
      <c r="E3" s="106"/>
      <c r="F3" s="106"/>
      <c r="G3" s="26" t="s">
        <v>4</v>
      </c>
      <c r="H3" s="18"/>
    </row>
    <row r="4" spans="1:8" ht="24.4" customHeight="1">
      <c r="A4" s="9"/>
      <c r="B4" s="101" t="s">
        <v>74</v>
      </c>
      <c r="C4" s="101"/>
      <c r="D4" s="101"/>
      <c r="E4" s="101" t="s">
        <v>75</v>
      </c>
      <c r="F4" s="101" t="s">
        <v>137</v>
      </c>
      <c r="G4" s="101" t="s">
        <v>138</v>
      </c>
      <c r="H4" s="19"/>
    </row>
    <row r="5" spans="1:8" ht="24.4" customHeight="1">
      <c r="A5" s="9"/>
      <c r="B5" s="8" t="s">
        <v>76</v>
      </c>
      <c r="C5" s="8" t="s">
        <v>77</v>
      </c>
      <c r="D5" s="8" t="s">
        <v>78</v>
      </c>
      <c r="E5" s="101"/>
      <c r="F5" s="101"/>
      <c r="G5" s="101"/>
      <c r="H5" s="20"/>
    </row>
    <row r="6" spans="1:8" ht="22.9" customHeight="1">
      <c r="A6" s="10"/>
      <c r="B6" s="8"/>
      <c r="C6" s="8"/>
      <c r="D6" s="8"/>
      <c r="E6" s="8"/>
      <c r="F6" s="8" t="s">
        <v>79</v>
      </c>
      <c r="G6" s="17"/>
      <c r="H6" s="21"/>
    </row>
    <row r="7" spans="1:8" ht="22.9" customHeight="1">
      <c r="A7" s="10"/>
      <c r="B7" s="8"/>
      <c r="C7" s="68"/>
      <c r="D7" s="68"/>
      <c r="E7" s="8" t="s">
        <v>227</v>
      </c>
      <c r="F7" s="8"/>
      <c r="G7" s="17"/>
      <c r="H7" s="21"/>
    </row>
    <row r="8" spans="1:8" ht="22.9" customHeight="1">
      <c r="A8" s="10"/>
      <c r="B8" s="8"/>
      <c r="C8" s="68"/>
      <c r="D8" s="68"/>
      <c r="E8" s="8"/>
      <c r="F8" s="8"/>
      <c r="G8" s="17"/>
      <c r="H8" s="21"/>
    </row>
    <row r="9" spans="1:8" ht="22.9" customHeight="1">
      <c r="A9" s="10"/>
      <c r="B9" s="8"/>
      <c r="C9" s="68"/>
      <c r="D9" s="68"/>
      <c r="E9" s="8"/>
      <c r="F9" s="8"/>
      <c r="G9" s="17"/>
      <c r="H9" s="21"/>
    </row>
    <row r="10" spans="1:8" ht="22.9" customHeight="1">
      <c r="A10" s="10"/>
      <c r="B10" s="8"/>
      <c r="C10" s="68"/>
      <c r="D10" s="68"/>
      <c r="E10" s="8"/>
      <c r="F10" s="8"/>
      <c r="G10" s="17"/>
      <c r="H10" s="21"/>
    </row>
    <row r="11" spans="1:8" ht="22.9" customHeight="1">
      <c r="A11" s="10"/>
      <c r="B11" s="8"/>
      <c r="C11" s="68"/>
      <c r="D11" s="68"/>
      <c r="E11" s="8"/>
      <c r="F11" s="8"/>
      <c r="G11" s="17"/>
      <c r="H11" s="21"/>
    </row>
    <row r="12" spans="1:8" ht="22.9" customHeight="1">
      <c r="A12" s="10"/>
      <c r="B12" s="8"/>
      <c r="C12" s="8"/>
      <c r="D12" s="68"/>
      <c r="E12" s="8"/>
      <c r="F12" s="8"/>
      <c r="G12" s="17"/>
      <c r="H12" s="21"/>
    </row>
    <row r="13" spans="1:8" ht="22.9" customHeight="1">
      <c r="A13" s="10"/>
      <c r="B13" s="8"/>
      <c r="C13" s="8"/>
      <c r="D13" s="8"/>
      <c r="E13" s="8"/>
      <c r="F13" s="8"/>
      <c r="G13" s="17"/>
      <c r="H13" s="21"/>
    </row>
    <row r="14" spans="1:8" ht="22.9" customHeight="1">
      <c r="A14" s="10"/>
      <c r="B14" s="8"/>
      <c r="C14" s="8"/>
      <c r="D14" s="8"/>
      <c r="E14" s="8"/>
      <c r="F14" s="8"/>
      <c r="G14" s="17"/>
      <c r="H14" s="21"/>
    </row>
    <row r="15" spans="1:8" ht="22.9" customHeight="1">
      <c r="A15" s="10"/>
      <c r="B15" s="8"/>
      <c r="C15" s="8"/>
      <c r="D15" s="8"/>
      <c r="E15" s="8"/>
      <c r="F15" s="8"/>
      <c r="G15" s="17"/>
      <c r="H15" s="21"/>
    </row>
    <row r="16" spans="1:8" ht="22.9" customHeight="1">
      <c r="A16" s="10"/>
      <c r="B16" s="8"/>
      <c r="C16" s="8"/>
      <c r="D16" s="8"/>
      <c r="E16" s="8"/>
      <c r="F16" s="8"/>
      <c r="G16" s="17"/>
      <c r="H16" s="21"/>
    </row>
    <row r="17" spans="1:8" ht="22.9" customHeight="1">
      <c r="A17" s="10"/>
      <c r="B17" s="8"/>
      <c r="C17" s="8"/>
      <c r="D17" s="8"/>
      <c r="E17" s="8"/>
      <c r="F17" s="8"/>
      <c r="G17" s="17"/>
      <c r="H17" s="21"/>
    </row>
    <row r="18" spans="1:8" ht="27" customHeight="1"/>
    <row r="19" spans="1:8" ht="27" customHeight="1"/>
    <row r="20" spans="1:8" ht="27" customHeight="1"/>
    <row r="21" spans="1:8" ht="27" customHeight="1"/>
    <row r="22" spans="1:8" ht="27" customHeight="1"/>
    <row r="23" spans="1:8" ht="27" customHeight="1"/>
    <row r="24" spans="1:8" ht="27" customHeight="1"/>
    <row r="25" spans="1:8" ht="27" customHeight="1"/>
    <row r="26" spans="1:8" ht="27" customHeight="1"/>
    <row r="27" spans="1:8" ht="27" customHeight="1"/>
    <row r="28" spans="1:8" ht="27" customHeight="1"/>
    <row r="29" spans="1:8" ht="27" customHeight="1"/>
    <row r="30" spans="1:8" ht="27" customHeight="1"/>
    <row r="31" spans="1:8" ht="27" customHeight="1"/>
  </sheetData>
  <mergeCells count="6">
    <mergeCell ref="B2:G2"/>
    <mergeCell ref="B3:F3"/>
    <mergeCell ref="B4:D4"/>
    <mergeCell ref="E4:E5"/>
    <mergeCell ref="F4:F5"/>
    <mergeCell ref="G4:G5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workbookViewId="0">
      <pane ySplit="6" topLeftCell="A7" activePane="bottomLeft" state="frozen"/>
      <selection pane="bottomLeft" activeCell="K10" sqref="K10"/>
    </sheetView>
  </sheetViews>
  <sheetFormatPr defaultColWidth="10" defaultRowHeight="13.5"/>
  <cols>
    <col min="1" max="1" width="1.5" style="3" customWidth="1"/>
    <col min="2" max="2" width="9.25" style="3" customWidth="1"/>
    <col min="3" max="3" width="19.375" style="3" customWidth="1"/>
    <col min="4" max="4" width="9" style="3" customWidth="1"/>
    <col min="5" max="5" width="17.25" style="3" customWidth="1"/>
    <col min="6" max="6" width="14.625" style="3" customWidth="1"/>
    <col min="7" max="7" width="21.625" style="3" customWidth="1"/>
    <col min="8" max="8" width="1.5" style="3" customWidth="1"/>
    <col min="9" max="9" width="9.75" style="3" customWidth="1"/>
    <col min="10" max="16384" width="10" style="3"/>
  </cols>
  <sheetData>
    <row r="1" spans="1:8" ht="24.95" customHeight="1">
      <c r="A1" s="4"/>
      <c r="B1" s="1"/>
      <c r="C1" s="14"/>
      <c r="D1" s="14"/>
      <c r="E1" s="14"/>
      <c r="F1" s="14"/>
      <c r="G1" s="15" t="s">
        <v>139</v>
      </c>
      <c r="H1" s="7"/>
    </row>
    <row r="2" spans="1:8" ht="22.9" customHeight="1">
      <c r="A2" s="4"/>
      <c r="B2" s="103" t="s">
        <v>140</v>
      </c>
      <c r="C2" s="104"/>
      <c r="D2" s="104"/>
      <c r="E2" s="104"/>
      <c r="F2" s="104"/>
      <c r="G2" s="105"/>
      <c r="H2" s="7" t="s">
        <v>1</v>
      </c>
    </row>
    <row r="3" spans="1:8" ht="19.5" customHeight="1">
      <c r="A3" s="5"/>
      <c r="B3" s="106" t="s">
        <v>225</v>
      </c>
      <c r="C3" s="106"/>
      <c r="D3" s="16"/>
      <c r="E3" s="16"/>
      <c r="F3" s="16"/>
      <c r="G3" s="16" t="s">
        <v>4</v>
      </c>
      <c r="H3" s="18"/>
    </row>
    <row r="4" spans="1:8" ht="24.4" customHeight="1">
      <c r="A4" s="7"/>
      <c r="B4" s="101" t="s">
        <v>141</v>
      </c>
      <c r="C4" s="101"/>
      <c r="D4" s="101"/>
      <c r="E4" s="101"/>
      <c r="F4" s="101"/>
      <c r="G4" s="101"/>
      <c r="H4" s="19"/>
    </row>
    <row r="5" spans="1:8" ht="24.4" customHeight="1">
      <c r="A5" s="9"/>
      <c r="B5" s="101" t="s">
        <v>57</v>
      </c>
      <c r="C5" s="107" t="s">
        <v>142</v>
      </c>
      <c r="D5" s="101" t="s">
        <v>143</v>
      </c>
      <c r="E5" s="101"/>
      <c r="F5" s="101"/>
      <c r="G5" s="101" t="s">
        <v>144</v>
      </c>
      <c r="H5" s="19"/>
    </row>
    <row r="6" spans="1:8" ht="24.4" customHeight="1">
      <c r="A6" s="9"/>
      <c r="B6" s="101"/>
      <c r="C6" s="107"/>
      <c r="D6" s="8" t="s">
        <v>127</v>
      </c>
      <c r="E6" s="8" t="s">
        <v>145</v>
      </c>
      <c r="F6" s="8" t="s">
        <v>146</v>
      </c>
      <c r="G6" s="101"/>
      <c r="H6" s="20"/>
    </row>
    <row r="7" spans="1:8" ht="27" customHeight="1">
      <c r="A7" s="10"/>
      <c r="B7" s="17">
        <f>F7+G7</f>
        <v>3.43</v>
      </c>
      <c r="C7" s="17"/>
      <c r="D7" s="17">
        <v>1.62</v>
      </c>
      <c r="E7" s="17">
        <v>0</v>
      </c>
      <c r="F7" s="17">
        <v>1.62</v>
      </c>
      <c r="G7" s="17">
        <v>1.81</v>
      </c>
      <c r="H7" s="21"/>
    </row>
    <row r="8" spans="1:8" ht="27" customHeight="1">
      <c r="A8" s="10"/>
      <c r="B8" s="17"/>
      <c r="C8" s="17"/>
      <c r="D8" s="17"/>
      <c r="E8" s="17"/>
      <c r="F8" s="17"/>
      <c r="G8" s="17"/>
      <c r="H8" s="21"/>
    </row>
    <row r="9" spans="1:8" ht="27" customHeight="1">
      <c r="A9" s="10"/>
      <c r="B9" s="17"/>
      <c r="C9" s="17"/>
      <c r="D9" s="17"/>
      <c r="E9" s="17"/>
      <c r="F9" s="17"/>
      <c r="G9" s="17"/>
      <c r="H9" s="21"/>
    </row>
    <row r="10" spans="1:8" ht="27" customHeight="1">
      <c r="A10" s="10"/>
      <c r="B10" s="17"/>
      <c r="C10" s="17"/>
      <c r="D10" s="17"/>
      <c r="E10" s="17"/>
      <c r="F10" s="17"/>
      <c r="G10" s="17"/>
      <c r="H10" s="21"/>
    </row>
    <row r="11" spans="1:8" ht="27" customHeight="1">
      <c r="A11" s="10"/>
      <c r="B11" s="17"/>
      <c r="C11" s="17"/>
      <c r="D11" s="17"/>
      <c r="E11" s="17"/>
      <c r="F11" s="17"/>
      <c r="G11" s="17"/>
      <c r="H11" s="21"/>
    </row>
    <row r="12" spans="1:8" ht="27" customHeight="1">
      <c r="A12" s="10"/>
      <c r="B12" s="17"/>
      <c r="C12" s="17"/>
      <c r="D12" s="17"/>
      <c r="E12" s="17"/>
      <c r="F12" s="17"/>
      <c r="G12" s="17"/>
      <c r="H12" s="21"/>
    </row>
    <row r="13" spans="1:8" ht="27" customHeight="1">
      <c r="A13" s="10"/>
      <c r="B13" s="17"/>
      <c r="C13" s="17"/>
      <c r="D13" s="17"/>
      <c r="E13" s="17"/>
      <c r="F13" s="17"/>
      <c r="G13" s="17"/>
      <c r="H13" s="21"/>
    </row>
    <row r="14" spans="1:8" ht="27" customHeight="1">
      <c r="A14" s="10"/>
      <c r="B14" s="17"/>
      <c r="C14" s="17"/>
      <c r="D14" s="17"/>
      <c r="E14" s="17"/>
      <c r="F14" s="17"/>
      <c r="G14" s="17"/>
      <c r="H14" s="21"/>
    </row>
    <row r="15" spans="1:8" ht="27" customHeight="1">
      <c r="A15" s="10"/>
      <c r="B15" s="17"/>
      <c r="C15" s="17"/>
      <c r="D15" s="17"/>
      <c r="E15" s="17"/>
      <c r="F15" s="17"/>
      <c r="G15" s="17"/>
      <c r="H15" s="21"/>
    </row>
    <row r="16" spans="1:8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workbookViewId="0">
      <pane ySplit="6" topLeftCell="A7" activePane="bottomLeft" state="frozen"/>
      <selection pane="bottomLeft" activeCell="B2" sqref="B2:H2"/>
    </sheetView>
  </sheetViews>
  <sheetFormatPr defaultColWidth="10" defaultRowHeight="13.5"/>
  <cols>
    <col min="1" max="1" width="1.5" style="3" customWidth="1"/>
    <col min="2" max="4" width="6.125" style="3" customWidth="1"/>
    <col min="5" max="5" width="28.25" style="3" customWidth="1"/>
    <col min="6" max="8" width="18.375" style="3" customWidth="1"/>
    <col min="9" max="9" width="1.5" style="3" customWidth="1"/>
    <col min="10" max="12" width="9.75" style="3" customWidth="1"/>
    <col min="13" max="16384" width="10" style="3"/>
  </cols>
  <sheetData>
    <row r="1" spans="1:9" ht="24.95" customHeight="1">
      <c r="A1" s="4"/>
      <c r="B1" s="1"/>
      <c r="C1" s="1"/>
      <c r="D1" s="1"/>
      <c r="E1" s="13"/>
      <c r="F1" s="14"/>
      <c r="G1" s="14"/>
      <c r="H1" s="15" t="s">
        <v>147</v>
      </c>
      <c r="I1" s="7"/>
    </row>
    <row r="2" spans="1:9" ht="22.9" customHeight="1">
      <c r="A2" s="4"/>
      <c r="B2" s="108" t="s">
        <v>148</v>
      </c>
      <c r="C2" s="108"/>
      <c r="D2" s="108"/>
      <c r="E2" s="108"/>
      <c r="F2" s="108"/>
      <c r="G2" s="108"/>
      <c r="H2" s="108"/>
      <c r="I2" s="7" t="s">
        <v>1</v>
      </c>
    </row>
    <row r="3" spans="1:9" ht="19.5" customHeight="1">
      <c r="A3" s="5"/>
      <c r="B3" s="106" t="s">
        <v>229</v>
      </c>
      <c r="C3" s="106"/>
      <c r="D3" s="106"/>
      <c r="E3" s="106"/>
      <c r="F3" s="5"/>
      <c r="G3" s="5"/>
      <c r="H3" s="16" t="s">
        <v>4</v>
      </c>
      <c r="I3" s="18"/>
    </row>
    <row r="4" spans="1:9" ht="24.4" customHeight="1">
      <c r="A4" s="7"/>
      <c r="B4" s="101" t="s">
        <v>7</v>
      </c>
      <c r="C4" s="101"/>
      <c r="D4" s="101"/>
      <c r="E4" s="101"/>
      <c r="F4" s="101" t="s">
        <v>149</v>
      </c>
      <c r="G4" s="101"/>
      <c r="H4" s="101"/>
      <c r="I4" s="19"/>
    </row>
    <row r="5" spans="1:9" ht="24.4" customHeight="1">
      <c r="A5" s="9"/>
      <c r="B5" s="101" t="s">
        <v>74</v>
      </c>
      <c r="C5" s="101"/>
      <c r="D5" s="101"/>
      <c r="E5" s="101" t="s">
        <v>75</v>
      </c>
      <c r="F5" s="101" t="s">
        <v>57</v>
      </c>
      <c r="G5" s="101" t="s">
        <v>70</v>
      </c>
      <c r="H5" s="101" t="s">
        <v>71</v>
      </c>
      <c r="I5" s="19"/>
    </row>
    <row r="6" spans="1:9" ht="24.4" customHeight="1">
      <c r="A6" s="9"/>
      <c r="B6" s="8" t="s">
        <v>76</v>
      </c>
      <c r="C6" s="8" t="s">
        <v>77</v>
      </c>
      <c r="D6" s="8" t="s">
        <v>78</v>
      </c>
      <c r="E6" s="101"/>
      <c r="F6" s="101"/>
      <c r="G6" s="101"/>
      <c r="H6" s="101"/>
      <c r="I6" s="20"/>
    </row>
    <row r="7" spans="1:9" ht="27" customHeight="1">
      <c r="A7" s="10"/>
      <c r="B7" s="8"/>
      <c r="C7" s="8"/>
      <c r="D7" s="8"/>
      <c r="E7" s="8" t="s">
        <v>79</v>
      </c>
      <c r="F7" s="17"/>
      <c r="G7" s="17"/>
      <c r="H7" s="17"/>
      <c r="I7" s="21"/>
    </row>
    <row r="8" spans="1:9" ht="27" customHeight="1">
      <c r="A8" s="10"/>
      <c r="B8" s="8"/>
      <c r="C8" s="8"/>
      <c r="D8" s="8"/>
      <c r="E8" s="8" t="s">
        <v>227</v>
      </c>
      <c r="F8" s="17"/>
      <c r="G8" s="17"/>
      <c r="H8" s="17"/>
      <c r="I8" s="21"/>
    </row>
    <row r="9" spans="1:9" ht="27" customHeight="1">
      <c r="A9" s="10"/>
      <c r="B9" s="8"/>
      <c r="C9" s="8"/>
      <c r="D9" s="8"/>
      <c r="E9" s="8"/>
      <c r="F9" s="17"/>
      <c r="G9" s="17"/>
      <c r="H9" s="17"/>
      <c r="I9" s="21"/>
    </row>
    <row r="10" spans="1:9" ht="27" customHeight="1">
      <c r="A10" s="10"/>
      <c r="B10" s="8"/>
      <c r="C10" s="8"/>
      <c r="D10" s="8"/>
      <c r="E10" s="8"/>
      <c r="F10" s="17"/>
      <c r="G10" s="17"/>
      <c r="H10" s="17"/>
      <c r="I10" s="21"/>
    </row>
    <row r="11" spans="1:9" ht="27" customHeight="1">
      <c r="A11" s="10"/>
      <c r="B11" s="8"/>
      <c r="C11" s="8"/>
      <c r="D11" s="8"/>
      <c r="E11" s="8"/>
      <c r="F11" s="17"/>
      <c r="G11" s="17"/>
      <c r="H11" s="17"/>
      <c r="I11" s="21"/>
    </row>
    <row r="12" spans="1:9" ht="27" customHeight="1">
      <c r="A12" s="10"/>
      <c r="B12" s="8"/>
      <c r="C12" s="8"/>
      <c r="D12" s="8"/>
      <c r="E12" s="8"/>
      <c r="F12" s="17"/>
      <c r="G12" s="17"/>
      <c r="H12" s="17"/>
      <c r="I12" s="21"/>
    </row>
    <row r="13" spans="1:9" ht="27" customHeight="1">
      <c r="A13" s="10"/>
      <c r="B13" s="8"/>
      <c r="C13" s="8"/>
      <c r="D13" s="8"/>
      <c r="E13" s="8"/>
      <c r="F13" s="17"/>
      <c r="G13" s="17"/>
      <c r="H13" s="17"/>
      <c r="I13" s="21"/>
    </row>
    <row r="14" spans="1:9" ht="27" customHeight="1">
      <c r="A14" s="10"/>
      <c r="B14" s="8"/>
      <c r="C14" s="8"/>
      <c r="D14" s="8"/>
      <c r="E14" s="8"/>
      <c r="F14" s="17"/>
      <c r="G14" s="17"/>
      <c r="H14" s="17"/>
      <c r="I14" s="21"/>
    </row>
    <row r="15" spans="1:9" ht="27" customHeight="1">
      <c r="A15" s="9"/>
      <c r="B15" s="24"/>
      <c r="C15" s="24"/>
      <c r="D15" s="24"/>
      <c r="E15" s="24" t="s">
        <v>21</v>
      </c>
      <c r="F15" s="25"/>
      <c r="G15" s="25"/>
      <c r="H15" s="25"/>
      <c r="I15" s="20"/>
    </row>
    <row r="16" spans="1:9" ht="27" customHeight="1">
      <c r="A16" s="11"/>
      <c r="B16" s="12"/>
      <c r="C16" s="12"/>
      <c r="D16" s="12"/>
      <c r="E16" s="11"/>
      <c r="F16" s="11"/>
      <c r="G16" s="11"/>
      <c r="H16" s="11"/>
      <c r="I16" s="2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workbookViewId="0">
      <pane ySplit="6" topLeftCell="A7" activePane="bottomLeft" state="frozen"/>
      <selection pane="bottomLeft" activeCell="B2" sqref="B2:G2"/>
    </sheetView>
  </sheetViews>
  <sheetFormatPr defaultColWidth="10" defaultRowHeight="13.5"/>
  <cols>
    <col min="1" max="1" width="1.5" style="3" customWidth="1"/>
    <col min="2" max="7" width="19.875" style="3" customWidth="1"/>
    <col min="8" max="8" width="1.5" style="3" customWidth="1"/>
    <col min="9" max="9" width="9.75" style="3" customWidth="1"/>
    <col min="10" max="16384" width="10" style="3"/>
  </cols>
  <sheetData>
    <row r="1" spans="1:8" ht="24.95" customHeight="1">
      <c r="A1" s="4"/>
      <c r="B1" s="1"/>
      <c r="C1" s="14"/>
      <c r="D1" s="14"/>
      <c r="E1" s="14"/>
      <c r="F1" s="14"/>
      <c r="G1" s="15" t="s">
        <v>150</v>
      </c>
      <c r="H1" s="7"/>
    </row>
    <row r="2" spans="1:8" ht="22.9" customHeight="1">
      <c r="A2" s="4"/>
      <c r="B2" s="103" t="s">
        <v>151</v>
      </c>
      <c r="C2" s="104"/>
      <c r="D2" s="104"/>
      <c r="E2" s="104"/>
      <c r="F2" s="104"/>
      <c r="G2" s="105"/>
      <c r="H2" s="7" t="s">
        <v>1</v>
      </c>
    </row>
    <row r="3" spans="1:8" ht="19.5" customHeight="1">
      <c r="A3" s="5"/>
      <c r="B3" s="106" t="s">
        <v>229</v>
      </c>
      <c r="C3" s="106"/>
      <c r="D3" s="16"/>
      <c r="E3" s="16"/>
      <c r="F3" s="16"/>
      <c r="G3" s="16" t="s">
        <v>4</v>
      </c>
      <c r="H3" s="18"/>
    </row>
    <row r="4" spans="1:8" ht="24.4" customHeight="1">
      <c r="A4" s="7"/>
      <c r="B4" s="101" t="s">
        <v>141</v>
      </c>
      <c r="C4" s="101"/>
      <c r="D4" s="101"/>
      <c r="E4" s="101"/>
      <c r="F4" s="101"/>
      <c r="G4" s="101"/>
      <c r="H4" s="19"/>
    </row>
    <row r="5" spans="1:8" ht="24.4" customHeight="1">
      <c r="A5" s="9"/>
      <c r="B5" s="101" t="s">
        <v>57</v>
      </c>
      <c r="C5" s="107" t="s">
        <v>142</v>
      </c>
      <c r="D5" s="101" t="s">
        <v>143</v>
      </c>
      <c r="E5" s="101"/>
      <c r="F5" s="101"/>
      <c r="G5" s="101" t="s">
        <v>144</v>
      </c>
      <c r="H5" s="19"/>
    </row>
    <row r="6" spans="1:8" ht="24.4" customHeight="1">
      <c r="A6" s="9"/>
      <c r="B6" s="101"/>
      <c r="C6" s="107"/>
      <c r="D6" s="8" t="s">
        <v>127</v>
      </c>
      <c r="E6" s="8" t="s">
        <v>145</v>
      </c>
      <c r="F6" s="8" t="s">
        <v>146</v>
      </c>
      <c r="G6" s="101"/>
      <c r="H6" s="20"/>
    </row>
    <row r="7" spans="1:8" ht="27" customHeight="1">
      <c r="A7" s="10"/>
      <c r="B7" s="17" t="s">
        <v>227</v>
      </c>
      <c r="C7" s="17"/>
      <c r="D7" s="17"/>
      <c r="E7" s="17"/>
      <c r="F7" s="17"/>
      <c r="G7" s="17"/>
      <c r="H7" s="21"/>
    </row>
    <row r="8" spans="1:8" ht="27" customHeight="1">
      <c r="A8" s="10"/>
      <c r="B8" s="17"/>
      <c r="C8" s="17"/>
      <c r="D8" s="17"/>
      <c r="E8" s="17"/>
      <c r="F8" s="17"/>
      <c r="G8" s="17"/>
      <c r="H8" s="21"/>
    </row>
    <row r="9" spans="1:8" ht="27" customHeight="1">
      <c r="A9" s="10"/>
      <c r="B9" s="17"/>
      <c r="C9" s="17"/>
      <c r="D9" s="17"/>
      <c r="E9" s="17"/>
      <c r="F9" s="17"/>
      <c r="G9" s="17"/>
      <c r="H9" s="21"/>
    </row>
    <row r="10" spans="1:8" ht="27" customHeight="1">
      <c r="A10" s="10"/>
      <c r="B10" s="17"/>
      <c r="C10" s="17"/>
      <c r="D10" s="17"/>
      <c r="E10" s="17"/>
      <c r="F10" s="17"/>
      <c r="G10" s="17"/>
      <c r="H10" s="21"/>
    </row>
    <row r="11" spans="1:8" ht="27" customHeight="1">
      <c r="A11" s="10"/>
      <c r="B11" s="17"/>
      <c r="C11" s="17"/>
      <c r="D11" s="17"/>
      <c r="E11" s="17"/>
      <c r="F11" s="17"/>
      <c r="G11" s="17"/>
      <c r="H11" s="21"/>
    </row>
    <row r="12" spans="1:8" ht="27" customHeight="1">
      <c r="A12" s="10"/>
      <c r="B12" s="17"/>
      <c r="C12" s="17"/>
      <c r="D12" s="17"/>
      <c r="E12" s="17"/>
      <c r="F12" s="17"/>
      <c r="G12" s="17"/>
      <c r="H12" s="21"/>
    </row>
    <row r="13" spans="1:8" ht="27" customHeight="1">
      <c r="A13" s="10"/>
      <c r="B13" s="17"/>
      <c r="C13" s="17"/>
      <c r="D13" s="17"/>
      <c r="E13" s="17"/>
      <c r="F13" s="17"/>
      <c r="G13" s="17"/>
      <c r="H13" s="21"/>
    </row>
    <row r="14" spans="1:8" ht="27" customHeight="1">
      <c r="A14" s="10"/>
      <c r="B14" s="17"/>
      <c r="C14" s="17"/>
      <c r="D14" s="17"/>
      <c r="E14" s="17"/>
      <c r="F14" s="17"/>
      <c r="G14" s="17"/>
      <c r="H14" s="21"/>
    </row>
    <row r="15" spans="1:8" ht="27" customHeight="1">
      <c r="A15" s="10"/>
      <c r="B15" s="17"/>
      <c r="C15" s="17"/>
      <c r="D15" s="17"/>
      <c r="E15" s="17"/>
      <c r="F15" s="17"/>
      <c r="G15" s="17"/>
      <c r="H15" s="21"/>
    </row>
    <row r="16" spans="1:8" ht="27" customHeight="1">
      <c r="A16" s="11"/>
      <c r="B16" s="11"/>
      <c r="C16" s="11"/>
      <c r="D16" s="11"/>
      <c r="E16" s="11"/>
      <c r="F16" s="11"/>
      <c r="G16" s="11"/>
      <c r="H16" s="2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workbookViewId="0">
      <pane ySplit="6" topLeftCell="A7" activePane="bottomLeft" state="frozen"/>
      <selection pane="bottomLeft" activeCell="B3" sqref="B3:E3"/>
    </sheetView>
  </sheetViews>
  <sheetFormatPr defaultColWidth="10" defaultRowHeight="13.5"/>
  <cols>
    <col min="1" max="1" width="1.5" style="3" customWidth="1"/>
    <col min="2" max="4" width="6.125" style="3" customWidth="1"/>
    <col min="5" max="5" width="50" style="3" customWidth="1"/>
    <col min="6" max="8" width="18.5" style="3" customWidth="1"/>
    <col min="9" max="9" width="1.5" style="3" customWidth="1"/>
    <col min="10" max="12" width="9.75" style="3" customWidth="1"/>
    <col min="13" max="16384" width="10" style="3"/>
  </cols>
  <sheetData>
    <row r="1" spans="1:9" ht="24.95" customHeight="1">
      <c r="A1" s="4"/>
      <c r="B1" s="1"/>
      <c r="C1" s="1"/>
      <c r="D1" s="1"/>
      <c r="E1" s="13"/>
      <c r="F1" s="14"/>
      <c r="G1" s="14"/>
      <c r="H1" s="15" t="s">
        <v>152</v>
      </c>
      <c r="I1" s="7"/>
    </row>
    <row r="2" spans="1:9" ht="22.9" customHeight="1">
      <c r="A2" s="4"/>
      <c r="B2" s="108" t="s">
        <v>153</v>
      </c>
      <c r="C2" s="108"/>
      <c r="D2" s="108"/>
      <c r="E2" s="108"/>
      <c r="F2" s="108"/>
      <c r="G2" s="108"/>
      <c r="H2" s="108"/>
      <c r="I2" s="7" t="s">
        <v>1</v>
      </c>
    </row>
    <row r="3" spans="1:9" ht="19.5" customHeight="1">
      <c r="A3" s="5"/>
      <c r="B3" s="106" t="s">
        <v>229</v>
      </c>
      <c r="C3" s="106"/>
      <c r="D3" s="106"/>
      <c r="E3" s="106"/>
      <c r="F3" s="5"/>
      <c r="G3" s="5"/>
      <c r="H3" s="16" t="s">
        <v>4</v>
      </c>
      <c r="I3" s="18"/>
    </row>
    <row r="4" spans="1:9" ht="24.4" customHeight="1">
      <c r="A4" s="7"/>
      <c r="B4" s="101" t="s">
        <v>7</v>
      </c>
      <c r="C4" s="101"/>
      <c r="D4" s="101"/>
      <c r="E4" s="101"/>
      <c r="F4" s="101" t="s">
        <v>154</v>
      </c>
      <c r="G4" s="101"/>
      <c r="H4" s="101"/>
      <c r="I4" s="19"/>
    </row>
    <row r="5" spans="1:9" ht="24.4" customHeight="1">
      <c r="A5" s="9"/>
      <c r="B5" s="101" t="s">
        <v>74</v>
      </c>
      <c r="C5" s="101"/>
      <c r="D5" s="101"/>
      <c r="E5" s="101" t="s">
        <v>75</v>
      </c>
      <c r="F5" s="101" t="s">
        <v>57</v>
      </c>
      <c r="G5" s="101" t="s">
        <v>70</v>
      </c>
      <c r="H5" s="101" t="s">
        <v>71</v>
      </c>
      <c r="I5" s="19"/>
    </row>
    <row r="6" spans="1:9" ht="24.4" customHeight="1">
      <c r="A6" s="9"/>
      <c r="B6" s="8" t="s">
        <v>76</v>
      </c>
      <c r="C6" s="8" t="s">
        <v>77</v>
      </c>
      <c r="D6" s="8" t="s">
        <v>78</v>
      </c>
      <c r="E6" s="101"/>
      <c r="F6" s="101"/>
      <c r="G6" s="101"/>
      <c r="H6" s="101"/>
      <c r="I6" s="20"/>
    </row>
    <row r="7" spans="1:9" ht="27" customHeight="1">
      <c r="A7" s="10"/>
      <c r="B7" s="8"/>
      <c r="C7" s="8"/>
      <c r="D7" s="8"/>
      <c r="E7" s="8" t="s">
        <v>79</v>
      </c>
      <c r="F7" s="17"/>
      <c r="G7" s="17"/>
      <c r="H7" s="17"/>
      <c r="I7" s="21"/>
    </row>
    <row r="8" spans="1:9" ht="27" customHeight="1">
      <c r="A8" s="10"/>
      <c r="B8" s="8"/>
      <c r="C8" s="8"/>
      <c r="D8" s="8"/>
      <c r="E8" s="8" t="s">
        <v>227</v>
      </c>
      <c r="F8" s="17"/>
      <c r="G8" s="17"/>
      <c r="H8" s="17"/>
      <c r="I8" s="21"/>
    </row>
    <row r="9" spans="1:9" ht="27" customHeight="1">
      <c r="A9" s="10"/>
      <c r="B9" s="8"/>
      <c r="C9" s="8"/>
      <c r="D9" s="8"/>
      <c r="E9" s="8"/>
      <c r="F9" s="17"/>
      <c r="G9" s="17"/>
      <c r="H9" s="17"/>
      <c r="I9" s="21"/>
    </row>
    <row r="10" spans="1:9" ht="27" customHeight="1">
      <c r="A10" s="10"/>
      <c r="B10" s="8"/>
      <c r="C10" s="8"/>
      <c r="D10" s="8"/>
      <c r="E10" s="8"/>
      <c r="F10" s="17"/>
      <c r="G10" s="17"/>
      <c r="H10" s="17"/>
      <c r="I10" s="21"/>
    </row>
    <row r="11" spans="1:9" ht="27" customHeight="1">
      <c r="A11" s="10"/>
      <c r="B11" s="8"/>
      <c r="C11" s="8"/>
      <c r="D11" s="8"/>
      <c r="E11" s="8"/>
      <c r="F11" s="17"/>
      <c r="G11" s="17"/>
      <c r="H11" s="17"/>
      <c r="I11" s="21"/>
    </row>
    <row r="12" spans="1:9" ht="27" customHeight="1">
      <c r="A12" s="10"/>
      <c r="B12" s="8"/>
      <c r="C12" s="8"/>
      <c r="D12" s="8"/>
      <c r="E12" s="8"/>
      <c r="F12" s="17"/>
      <c r="G12" s="17"/>
      <c r="H12" s="17"/>
      <c r="I12" s="21"/>
    </row>
    <row r="13" spans="1:9" ht="27" customHeight="1">
      <c r="A13" s="10"/>
      <c r="B13" s="8"/>
      <c r="C13" s="8"/>
      <c r="D13" s="8"/>
      <c r="E13" s="8"/>
      <c r="F13" s="17"/>
      <c r="G13" s="17"/>
      <c r="H13" s="17"/>
      <c r="I13" s="21"/>
    </row>
    <row r="14" spans="1:9" ht="27" customHeight="1">
      <c r="A14" s="10"/>
      <c r="B14" s="8"/>
      <c r="C14" s="8"/>
      <c r="D14" s="8"/>
      <c r="E14" s="8"/>
      <c r="F14" s="17"/>
      <c r="G14" s="17"/>
      <c r="H14" s="17"/>
      <c r="I14" s="21"/>
    </row>
    <row r="15" spans="1:9" ht="27" customHeight="1">
      <c r="A15" s="10"/>
      <c r="B15" s="8"/>
      <c r="C15" s="8"/>
      <c r="D15" s="8"/>
      <c r="E15" s="8"/>
      <c r="F15" s="17"/>
      <c r="G15" s="17"/>
      <c r="H15" s="17"/>
      <c r="I15" s="21"/>
    </row>
    <row r="16" spans="1:9" ht="27" customHeight="1">
      <c r="A16" s="11"/>
      <c r="B16" s="12"/>
      <c r="C16" s="12"/>
      <c r="D16" s="12"/>
      <c r="E16" s="11"/>
      <c r="F16" s="11"/>
      <c r="G16" s="11"/>
      <c r="H16" s="11"/>
      <c r="I16" s="2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workbookViewId="0">
      <selection activeCell="E16" sqref="E16"/>
    </sheetView>
  </sheetViews>
  <sheetFormatPr defaultColWidth="9" defaultRowHeight="13.5"/>
  <cols>
    <col min="1" max="1" width="9" style="81"/>
    <col min="2" max="2" width="9" style="80"/>
    <col min="3" max="3" width="9" style="81"/>
    <col min="4" max="4" width="10.25" style="81" customWidth="1"/>
    <col min="5" max="5" width="12.625" style="81" customWidth="1"/>
    <col min="6" max="6" width="17.5" style="81" customWidth="1"/>
    <col min="7" max="7" width="10.25" style="81" customWidth="1"/>
    <col min="8" max="8" width="10.5" style="81" customWidth="1"/>
    <col min="9" max="9" width="9.875" style="81" customWidth="1"/>
    <col min="10" max="10" width="9.625" style="81" customWidth="1"/>
    <col min="11" max="11" width="9.5" style="81" customWidth="1"/>
    <col min="12" max="12" width="9.75" style="81" customWidth="1"/>
    <col min="13" max="16384" width="9" style="81"/>
  </cols>
  <sheetData>
    <row r="1" spans="1:12" ht="14.25">
      <c r="A1" s="1"/>
    </row>
    <row r="2" spans="1:12" ht="19.5">
      <c r="A2" s="120" t="s">
        <v>224</v>
      </c>
      <c r="B2" s="121"/>
      <c r="C2" s="120"/>
      <c r="D2" s="121"/>
      <c r="E2" s="121"/>
      <c r="F2" s="121"/>
      <c r="G2" s="121"/>
      <c r="H2" s="121"/>
      <c r="I2" s="121"/>
      <c r="J2" s="121"/>
      <c r="K2" s="121"/>
      <c r="L2" s="121"/>
    </row>
    <row r="3" spans="1:12">
      <c r="A3" s="122"/>
      <c r="B3" s="123"/>
      <c r="C3" s="122"/>
      <c r="D3" s="123"/>
      <c r="E3" s="82"/>
      <c r="F3" s="82"/>
      <c r="G3" s="82"/>
      <c r="H3" s="82"/>
      <c r="I3" s="82"/>
      <c r="J3" s="124" t="s">
        <v>4</v>
      </c>
      <c r="K3" s="124"/>
      <c r="L3" s="124"/>
    </row>
    <row r="4" spans="1:12">
      <c r="A4" s="83" t="s">
        <v>202</v>
      </c>
      <c r="B4" s="83" t="s">
        <v>137</v>
      </c>
      <c r="C4" s="83" t="s">
        <v>8</v>
      </c>
      <c r="D4" s="84" t="s">
        <v>203</v>
      </c>
      <c r="E4" s="83" t="s">
        <v>204</v>
      </c>
      <c r="F4" s="83" t="s">
        <v>205</v>
      </c>
      <c r="G4" s="83" t="s">
        <v>206</v>
      </c>
      <c r="H4" s="83" t="s">
        <v>207</v>
      </c>
      <c r="I4" s="83" t="s">
        <v>208</v>
      </c>
      <c r="J4" s="83" t="s">
        <v>209</v>
      </c>
      <c r="K4" s="83" t="s">
        <v>210</v>
      </c>
      <c r="L4" s="83" t="s">
        <v>211</v>
      </c>
    </row>
    <row r="5" spans="1:12">
      <c r="A5" s="125" t="s">
        <v>230</v>
      </c>
      <c r="B5" s="125" t="s">
        <v>231</v>
      </c>
      <c r="C5" s="126"/>
      <c r="D5" s="125"/>
      <c r="E5" s="85" t="s">
        <v>212</v>
      </c>
      <c r="F5" s="85" t="s">
        <v>213</v>
      </c>
      <c r="G5" s="86"/>
      <c r="H5" s="86"/>
      <c r="I5" s="86"/>
      <c r="J5" s="86"/>
      <c r="K5" s="86"/>
      <c r="L5" s="86"/>
    </row>
    <row r="6" spans="1:12">
      <c r="A6" s="125"/>
      <c r="B6" s="125"/>
      <c r="C6" s="126"/>
      <c r="D6" s="125"/>
      <c r="E6" s="85" t="s">
        <v>212</v>
      </c>
      <c r="F6" s="85" t="s">
        <v>214</v>
      </c>
      <c r="G6" s="86"/>
      <c r="H6" s="86"/>
      <c r="I6" s="86"/>
      <c r="J6" s="86"/>
      <c r="K6" s="86"/>
      <c r="L6" s="86"/>
    </row>
    <row r="7" spans="1:12">
      <c r="A7" s="125"/>
      <c r="B7" s="125"/>
      <c r="C7" s="126"/>
      <c r="D7" s="125"/>
      <c r="E7" s="85" t="s">
        <v>212</v>
      </c>
      <c r="F7" s="85" t="s">
        <v>215</v>
      </c>
      <c r="G7" s="86"/>
      <c r="H7" s="86"/>
      <c r="I7" s="86"/>
      <c r="J7" s="86"/>
      <c r="K7" s="86"/>
      <c r="L7" s="86"/>
    </row>
    <row r="8" spans="1:12">
      <c r="A8" s="125"/>
      <c r="B8" s="125"/>
      <c r="C8" s="126"/>
      <c r="D8" s="125"/>
      <c r="E8" s="85" t="s">
        <v>212</v>
      </c>
      <c r="F8" s="85" t="s">
        <v>216</v>
      </c>
      <c r="G8" s="86"/>
      <c r="H8" s="86"/>
      <c r="I8" s="86"/>
      <c r="J8" s="86"/>
      <c r="K8" s="86"/>
      <c r="L8" s="86"/>
    </row>
    <row r="9" spans="1:12">
      <c r="A9" s="125"/>
      <c r="B9" s="125"/>
      <c r="C9" s="126"/>
      <c r="D9" s="125"/>
      <c r="E9" s="85" t="s">
        <v>217</v>
      </c>
      <c r="F9" s="85" t="s">
        <v>218</v>
      </c>
      <c r="G9" s="86"/>
      <c r="H9" s="86"/>
      <c r="I9" s="86"/>
      <c r="J9" s="86"/>
      <c r="K9" s="86"/>
      <c r="L9" s="86"/>
    </row>
    <row r="10" spans="1:12">
      <c r="A10" s="125"/>
      <c r="B10" s="125"/>
      <c r="C10" s="126"/>
      <c r="D10" s="125"/>
      <c r="E10" s="85" t="s">
        <v>217</v>
      </c>
      <c r="F10" s="85" t="s">
        <v>219</v>
      </c>
      <c r="G10" s="86"/>
      <c r="H10" s="86"/>
      <c r="I10" s="86"/>
      <c r="J10" s="86"/>
      <c r="K10" s="86"/>
      <c r="L10" s="86"/>
    </row>
    <row r="11" spans="1:12">
      <c r="A11" s="125"/>
      <c r="B11" s="125"/>
      <c r="C11" s="126"/>
      <c r="D11" s="125"/>
      <c r="E11" s="85" t="s">
        <v>217</v>
      </c>
      <c r="F11" s="85" t="s">
        <v>220</v>
      </c>
      <c r="G11" s="86"/>
      <c r="H11" s="86"/>
      <c r="I11" s="86"/>
      <c r="J11" s="86"/>
      <c r="K11" s="86"/>
      <c r="L11" s="86"/>
    </row>
    <row r="12" spans="1:12">
      <c r="A12" s="125"/>
      <c r="B12" s="125"/>
      <c r="C12" s="126"/>
      <c r="D12" s="125"/>
      <c r="E12" s="85" t="s">
        <v>217</v>
      </c>
      <c r="F12" s="85" t="s">
        <v>221</v>
      </c>
      <c r="G12" s="86"/>
      <c r="H12" s="86"/>
      <c r="I12" s="86"/>
      <c r="J12" s="86"/>
      <c r="K12" s="86"/>
      <c r="L12" s="86"/>
    </row>
    <row r="13" spans="1:12">
      <c r="A13" s="125"/>
      <c r="B13" s="125"/>
      <c r="C13" s="126"/>
      <c r="D13" s="125"/>
      <c r="E13" s="85" t="s">
        <v>222</v>
      </c>
      <c r="F13" s="85" t="s">
        <v>223</v>
      </c>
      <c r="G13" s="86"/>
      <c r="H13" s="86"/>
      <c r="I13" s="86"/>
      <c r="J13" s="86"/>
      <c r="K13" s="86"/>
      <c r="L13" s="86"/>
    </row>
    <row r="14" spans="1:12">
      <c r="A14" s="118"/>
      <c r="B14" s="118"/>
      <c r="C14" s="119"/>
      <c r="D14" s="119"/>
      <c r="E14" s="119"/>
      <c r="F14" s="119"/>
      <c r="G14" s="119"/>
      <c r="H14" s="119"/>
      <c r="I14" s="119"/>
      <c r="J14" s="119"/>
      <c r="K14" s="119"/>
      <c r="L14" s="119"/>
    </row>
  </sheetData>
  <mergeCells count="8">
    <mergeCell ref="A14:L14"/>
    <mergeCell ref="A2:L2"/>
    <mergeCell ref="A3:D3"/>
    <mergeCell ref="J3:L3"/>
    <mergeCell ref="A5:A13"/>
    <mergeCell ref="B5:B13"/>
    <mergeCell ref="C5:C13"/>
    <mergeCell ref="D5:D13"/>
  </mergeCells>
  <phoneticPr fontId="17" type="noConversion"/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单位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单位!Print_Area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2022-03-04T11:29:00Z</dcterms:created>
  <dcterms:modified xsi:type="dcterms:W3CDTF">2023-07-11T08:05:32Z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