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550" activeTab="1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D8" i="10" l="1"/>
  <c r="F8" i="10"/>
  <c r="G29" i="6" l="1"/>
  <c r="H24" i="6"/>
  <c r="G24" i="6" s="1"/>
  <c r="H21" i="6"/>
  <c r="G21" i="6" s="1"/>
  <c r="J7" i="6"/>
  <c r="F7" i="6"/>
  <c r="E26" i="5" l="1"/>
  <c r="E16" i="5"/>
  <c r="E14" i="5"/>
  <c r="G9" i="4"/>
  <c r="G10" i="4"/>
  <c r="G11" i="4"/>
  <c r="G12" i="4"/>
  <c r="G8" i="4"/>
</calcChain>
</file>

<file path=xl/sharedStrings.xml><?xml version="1.0" encoding="utf-8"?>
<sst xmlns="http://schemas.openxmlformats.org/spreadsheetml/2006/main" count="827" uniqueCount="404">
  <si>
    <t>部门名称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</si>
  <si>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</si>
  <si>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</si>
  <si>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</si>
  <si>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</si>
  <si>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</si>
  <si>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</si>
  <si>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</si>
  <si>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</si>
  <si>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</si>
  <si>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</si>
  <si>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</si>
  <si>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</si>
  <si>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</si>
  <si>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</si>
  <si>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</si>
  <si>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</si>
  <si>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</si>
  <si>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</si>
  <si>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</si>
  <si>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</si>
  <si>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</si>
  <si>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</si>
  <si>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</si>
  <si>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</si>
  <si>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</si>
  <si>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</si>
  <si>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</si>
  <si>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</si>
  <si>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</si>
  <si>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</si>
  <si>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</si>
  <si>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</si>
  <si>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</si>
  <si>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</si>
  <si>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</si>
  <si>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</si>
  <si>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</si>
  <si>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</si>
  <si>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</si>
  <si>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</si>
  <si>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</si>
  <si>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</si>
  <si>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</si>
  <si>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</si>
  <si>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</si>
  <si>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</si>
  <si>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</si>
  <si>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</si>
  <si>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</si>
  <si>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</si>
  <si>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</si>
  <si>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</si>
  <si>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</si>
  <si>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</si>
  <si>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</si>
  <si>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</si>
  <si>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</si>
  <si>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</si>
  <si>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</si>
  <si>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</si>
  <si>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</si>
  <si>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</si>
  <si>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</si>
  <si>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</si>
  <si>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</si>
  <si>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</si>
  <si>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</si>
  <si>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</si>
  <si>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</si>
  <si>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</si>
  <si>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</si>
  <si>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单位编码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</si>
  <si>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</si>
  <si>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</si>
  <si>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</si>
  <si>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</si>
  <si>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</si>
  <si>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</si>
  <si>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</si>
  <si>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</si>
  <si>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</si>
  <si>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</si>
  <si>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</si>
  <si>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</si>
  <si>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功能科目名称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</si>
  <si>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</si>
  <si>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</si>
  <si>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</si>
  <si>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</si>
  <si>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</si>
  <si>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</si>
  <si>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</si>
  <si>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</si>
  <si>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</si>
  <si>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</si>
  <si>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</si>
  <si>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</si>
  <si>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</si>
  <si>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</si>
  <si>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</si>
  <si>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</si>
  <si>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</si>
  <si>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</si>
  <si>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</si>
  <si>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</si>
  <si>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</si>
  <si>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</si>
  <si>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</si>
  <si>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</si>
  <si>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</si>
  <si>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</si>
  <si>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</si>
  <si>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</si>
  <si>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</si>
  <si>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</si>
  <si>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</si>
  <si>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</si>
  <si>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</si>
  <si>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</si>
  <si>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</si>
  <si>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</si>
  <si>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</si>
  <si>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</si>
  <si>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</si>
  <si>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</si>
  <si>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</si>
  <si>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</si>
  <si>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</si>
  <si>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</si>
  <si>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</si>
  <si>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</si>
  <si>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</si>
  <si>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</si>
  <si>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</si>
  <si>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</si>
  <si>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</si>
  <si>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</si>
  <si>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</si>
  <si>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工资福利支出</t>
  </si>
  <si>
    <t>商品和服务支出</t>
  </si>
  <si>
    <t>对个人和家庭的补助</t>
  </si>
  <si>
    <t>基本工资</t>
  </si>
  <si>
    <t>津贴补贴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</si>
  <si>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</si>
  <si>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</si>
  <si>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</si>
  <si>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</si>
  <si>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</si>
  <si>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</si>
  <si>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</si>
  <si>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</si>
  <si>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</si>
  <si>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</si>
  <si>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</si>
  <si>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物业管理费</t>
  </si>
  <si>
    <t>差旅费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</si>
  <si>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</si>
  <si>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</si>
  <si>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</si>
  <si>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</si>
  <si>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</si>
  <si>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</si>
  <si>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</si>
  <si>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</si>
  <si>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生活补助</t>
  </si>
  <si>
    <t>医疗费补助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</si>
  <si>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</si>
  <si>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</si>
  <si>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</si>
  <si>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</si>
  <si>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</si>
  <si>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</si>
  <si>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</si>
  <si>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</si>
  <si>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</si>
  <si>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</si>
  <si>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</si>
  <si>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</si>
  <si>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</si>
  <si>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</si>
  <si>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</si>
  <si>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</si>
  <si>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</si>
  <si>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</si>
  <si>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</si>
  <si>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</si>
  <si>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</si>
  <si>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</si>
  <si>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</si>
  <si>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</si>
  <si>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</si>
  <si>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</si>
  <si>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</si>
  <si>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</si>
  <si>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</si>
  <si>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</si>
  <si>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</si>
  <si>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</si>
  <si>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</si>
  <si>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</si>
  <si>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</si>
  <si>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</si>
  <si>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</si>
  <si>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</si>
  <si>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</si>
  <si>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</si>
  <si>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</si>
  <si>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</si>
  <si>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</si>
  <si>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</si>
  <si>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</si>
  <si>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</si>
  <si>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</si>
  <si>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</si>
  <si>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</si>
  <si>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</si>
  <si>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</si>
  <si>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</si>
  <si>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</si>
  <si>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</si>
  <si>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</si>
  <si>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</si>
  <si>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</si>
  <si>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</si>
  <si>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</si>
  <si>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</si>
  <si>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</si>
  <si>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</si>
  <si>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</si>
  <si>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</si>
  <si>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</si>
  <si>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攀枝花市住房公积金管理中心</t>
    <phoneticPr fontId="22" type="noConversion"/>
  </si>
  <si>
    <t>部门：市公积金中心</t>
    <phoneticPr fontId="22" type="noConversion"/>
  </si>
  <si>
    <t>市公积金中心</t>
  </si>
  <si>
    <t>市公积金中心</t>
    <phoneticPr fontId="22" type="noConversion"/>
  </si>
  <si>
    <t>05</t>
    <phoneticPr fontId="22" type="noConversion"/>
  </si>
  <si>
    <t>02</t>
  </si>
  <si>
    <t>02</t>
    <phoneticPr fontId="22" type="noConversion"/>
  </si>
  <si>
    <t>事业单位离退休</t>
    <phoneticPr fontId="22" type="noConversion"/>
  </si>
  <si>
    <t>机关事业单位基本养老保险缴费支出</t>
    <phoneticPr fontId="22" type="noConversion"/>
  </si>
  <si>
    <t>行政事业单位医疗支出</t>
    <phoneticPr fontId="22" type="noConversion"/>
  </si>
  <si>
    <t>住房公积金</t>
    <phoneticPr fontId="22" type="noConversion"/>
  </si>
  <si>
    <t>03</t>
  </si>
  <si>
    <t>03</t>
    <phoneticPr fontId="22" type="noConversion"/>
  </si>
  <si>
    <t>住房公积金管理</t>
    <phoneticPr fontId="22" type="noConversion"/>
  </si>
  <si>
    <t>11</t>
  </si>
  <si>
    <t>11</t>
    <phoneticPr fontId="22" type="noConversion"/>
  </si>
  <si>
    <t>部门：市公积金中心</t>
    <phoneticPr fontId="22" type="noConversion"/>
  </si>
  <si>
    <t>01</t>
    <phoneticPr fontId="22" type="noConversion"/>
  </si>
  <si>
    <t>99</t>
    <phoneticPr fontId="22" type="noConversion"/>
  </si>
  <si>
    <t>07</t>
    <phoneticPr fontId="22" type="noConversion"/>
  </si>
  <si>
    <t>08</t>
  </si>
  <si>
    <t>10</t>
  </si>
  <si>
    <t>12</t>
  </si>
  <si>
    <t>13</t>
  </si>
  <si>
    <t>17</t>
    <phoneticPr fontId="22" type="noConversion"/>
  </si>
  <si>
    <t>29</t>
    <phoneticPr fontId="22" type="noConversion"/>
  </si>
  <si>
    <t>31</t>
    <phoneticPr fontId="22" type="noConversion"/>
  </si>
  <si>
    <t>39</t>
    <phoneticPr fontId="22" type="noConversion"/>
  </si>
  <si>
    <t>06</t>
    <phoneticPr fontId="22" type="noConversion"/>
  </si>
  <si>
    <t>09</t>
    <phoneticPr fontId="22" type="noConversion"/>
  </si>
  <si>
    <t>26</t>
    <phoneticPr fontId="22" type="noConversion"/>
  </si>
  <si>
    <t>28</t>
    <phoneticPr fontId="22" type="noConversion"/>
  </si>
  <si>
    <t>51040023Y000008701633-物业管理费</t>
  </si>
  <si>
    <t>51040022T000000392467-运行成本支出</t>
  </si>
  <si>
    <t>51040022T000000392673-攀钢代办手续费</t>
  </si>
  <si>
    <t>51040023T000008714059-信息系统维护费</t>
  </si>
  <si>
    <t>51040023T000008714761-入驻政务中心单位租金、物业费及水电费</t>
  </si>
  <si>
    <t>2023年单位预算</t>
    <phoneticPr fontId="22" type="noConversion"/>
  </si>
  <si>
    <t>部门预算项目绩效目标表（2023年度）</t>
    <phoneticPr fontId="22" type="noConversion"/>
  </si>
  <si>
    <t>部门预算项目绩效目标表（2023年度）</t>
    <phoneticPr fontId="22" type="noConversion"/>
  </si>
  <si>
    <t>(  2023 年度)</t>
    <phoneticPr fontId="22" type="noConversion"/>
  </si>
  <si>
    <t>物业服务费</t>
    <phoneticPr fontId="22" type="noConversion"/>
  </si>
  <si>
    <t>市公积金中心</t>
    <phoneticPr fontId="22" type="noConversion"/>
  </si>
  <si>
    <t>保证公积金中心办公区及周边环境卫生、夜间安全。</t>
    <phoneticPr fontId="22" type="noConversion"/>
  </si>
  <si>
    <t>提供小区巡逻及秩序管理</t>
    <phoneticPr fontId="22" type="noConversion"/>
  </si>
  <si>
    <r>
      <t>24</t>
    </r>
    <r>
      <rPr>
        <sz val="9"/>
        <rFont val="宋体"/>
        <family val="3"/>
        <charset val="134"/>
      </rPr>
      <t>小时</t>
    </r>
    <phoneticPr fontId="22" type="noConversion"/>
  </si>
  <si>
    <t>环境卫生要求</t>
    <phoneticPr fontId="22" type="noConversion"/>
  </si>
  <si>
    <t>管道及垃圾桶及时清理，定期洒水、提高绿化率</t>
    <phoneticPr fontId="22" type="noConversion"/>
  </si>
  <si>
    <r>
      <t>1</t>
    </r>
    <r>
      <rPr>
        <sz val="9"/>
        <rFont val="宋体"/>
        <family val="3"/>
        <charset val="134"/>
      </rPr>
      <t>年</t>
    </r>
    <phoneticPr fontId="22" type="noConversion"/>
  </si>
  <si>
    <t>43000元</t>
    <phoneticPr fontId="22" type="noConversion"/>
  </si>
  <si>
    <t>事业单位办公形象</t>
    <phoneticPr fontId="22" type="noConversion"/>
  </si>
  <si>
    <t>打造中心干净整洁的周边环境</t>
    <phoneticPr fontId="22" type="noConversion"/>
  </si>
  <si>
    <t>1年</t>
    <phoneticPr fontId="22" type="noConversion"/>
  </si>
  <si>
    <t>中心满意度</t>
    <phoneticPr fontId="22" type="noConversion"/>
  </si>
  <si>
    <t>( 2023  年度)</t>
    <phoneticPr fontId="22" type="noConversion"/>
  </si>
  <si>
    <t>信息系统运行维护费</t>
    <phoneticPr fontId="22" type="noConversion"/>
  </si>
  <si>
    <t>保证公积金信息系统的正常运行。</t>
    <phoneticPr fontId="22" type="noConversion"/>
  </si>
  <si>
    <t>等级保护测评</t>
    <phoneticPr fontId="22" type="noConversion"/>
  </si>
  <si>
    <r>
      <t>1</t>
    </r>
    <r>
      <rPr>
        <sz val="9"/>
        <rFont val="宋体"/>
        <family val="3"/>
        <charset val="134"/>
      </rPr>
      <t>次</t>
    </r>
    <phoneticPr fontId="22" type="noConversion"/>
  </si>
  <si>
    <t>常规软件硬件维护</t>
    <phoneticPr fontId="22" type="noConversion"/>
  </si>
  <si>
    <t>随叫随到</t>
    <phoneticPr fontId="22" type="noConversion"/>
  </si>
  <si>
    <t>等保测评</t>
    <phoneticPr fontId="22" type="noConversion"/>
  </si>
  <si>
    <t>符合国家三级等保测评要求</t>
    <phoneticPr fontId="22" type="noConversion"/>
  </si>
  <si>
    <t>软件、硬件维护费</t>
    <phoneticPr fontId="22" type="noConversion"/>
  </si>
  <si>
    <t>50万元</t>
    <phoneticPr fontId="22" type="noConversion"/>
  </si>
  <si>
    <t>保证公积金信息系统运行</t>
    <phoneticPr fontId="22" type="noConversion"/>
  </si>
  <si>
    <t>保证系统运行平稳</t>
    <phoneticPr fontId="22" type="noConversion"/>
  </si>
  <si>
    <t>实现预期上缴财政收益</t>
    <phoneticPr fontId="22" type="noConversion"/>
  </si>
  <si>
    <t>8700万元上缴财政</t>
    <phoneticPr fontId="22" type="noConversion"/>
  </si>
  <si>
    <t>部门预算项目绩效目标表（2023年度）</t>
    <phoneticPr fontId="22" type="noConversion"/>
  </si>
  <si>
    <t>( 2023  年度)</t>
    <phoneticPr fontId="22" type="noConversion"/>
  </si>
  <si>
    <t>市公积金中心</t>
    <phoneticPr fontId="22" type="noConversion"/>
  </si>
  <si>
    <t>表6-3</t>
    <phoneticPr fontId="22" type="noConversion"/>
  </si>
  <si>
    <t>部门预算项目绩效目标表（2023年度）</t>
    <phoneticPr fontId="22" type="noConversion"/>
  </si>
  <si>
    <t>( 2023  年度)</t>
    <phoneticPr fontId="22" type="noConversion"/>
  </si>
  <si>
    <t>入驻政务中心租金、物业费及水电费</t>
    <phoneticPr fontId="22" type="noConversion"/>
  </si>
  <si>
    <t>市公积金中心</t>
    <phoneticPr fontId="22" type="noConversion"/>
  </si>
  <si>
    <t>保证政务中心窗口办公环境水电供应、环境整洁。</t>
    <phoneticPr fontId="22" type="noConversion"/>
  </si>
  <si>
    <t>入驻政务中心窗口</t>
    <phoneticPr fontId="22" type="noConversion"/>
  </si>
  <si>
    <r>
      <t>3</t>
    </r>
    <r>
      <rPr>
        <sz val="9"/>
        <rFont val="宋体"/>
        <family val="3"/>
        <charset val="134"/>
      </rPr>
      <t>个</t>
    </r>
    <phoneticPr fontId="22" type="noConversion"/>
  </si>
  <si>
    <t>入驻政务中心人员</t>
    <phoneticPr fontId="22" type="noConversion"/>
  </si>
  <si>
    <t>水电供应</t>
    <phoneticPr fontId="22" type="noConversion"/>
  </si>
  <si>
    <t>及时充足</t>
    <phoneticPr fontId="22" type="noConversion"/>
  </si>
  <si>
    <r>
      <t>1</t>
    </r>
    <r>
      <rPr>
        <sz val="9"/>
        <rFont val="宋体"/>
        <family val="3"/>
        <charset val="134"/>
      </rPr>
      <t>年</t>
    </r>
    <phoneticPr fontId="22" type="noConversion"/>
  </si>
  <si>
    <t>租金，水电/物业</t>
    <phoneticPr fontId="22" type="noConversion"/>
  </si>
  <si>
    <t>租金40元/平。年/水电1071元/人年/1000元/人年</t>
    <phoneticPr fontId="22" type="noConversion"/>
  </si>
  <si>
    <t>顺利入驻政务中心</t>
    <phoneticPr fontId="22" type="noConversion"/>
  </si>
  <si>
    <t>保证公积金中心能够入驻政务中心</t>
    <phoneticPr fontId="22" type="noConversion"/>
  </si>
  <si>
    <t>给群众提供优质办事大厅</t>
    <phoneticPr fontId="22" type="noConversion"/>
  </si>
  <si>
    <t>给办事群众提供舒适的办公环境</t>
    <phoneticPr fontId="22" type="noConversion"/>
  </si>
  <si>
    <t>1年</t>
    <phoneticPr fontId="22" type="noConversion"/>
  </si>
  <si>
    <t>中心满意度</t>
    <phoneticPr fontId="22" type="noConversion"/>
  </si>
  <si>
    <t>攀钢代办手续费</t>
    <phoneticPr fontId="22" type="noConversion"/>
  </si>
  <si>
    <t>保证攀钢及所属企业按时足额缴纳公积金</t>
    <phoneticPr fontId="22" type="noConversion"/>
  </si>
  <si>
    <t>攀钢所属企业</t>
    <phoneticPr fontId="22" type="noConversion"/>
  </si>
  <si>
    <r>
      <t>120</t>
    </r>
    <r>
      <rPr>
        <sz val="9"/>
        <rFont val="宋体"/>
        <family val="3"/>
        <charset val="134"/>
      </rPr>
      <t>户</t>
    </r>
    <phoneticPr fontId="22" type="noConversion"/>
  </si>
  <si>
    <t>当年归集额</t>
    <phoneticPr fontId="22" type="noConversion"/>
  </si>
  <si>
    <t>4.8亿元</t>
    <phoneticPr fontId="22" type="noConversion"/>
  </si>
  <si>
    <t>公积金归集</t>
    <phoneticPr fontId="22" type="noConversion"/>
  </si>
  <si>
    <t>及时、足额</t>
    <phoneticPr fontId="22" type="noConversion"/>
  </si>
  <si>
    <t>归集成本</t>
    <phoneticPr fontId="22" type="noConversion"/>
  </si>
  <si>
    <t>70万元</t>
    <phoneticPr fontId="22" type="noConversion"/>
  </si>
  <si>
    <t>保证攀钢职工公积金按时入账</t>
    <phoneticPr fontId="22" type="noConversion"/>
  </si>
  <si>
    <t>足额、及时入账</t>
    <phoneticPr fontId="22" type="noConversion"/>
  </si>
  <si>
    <t>实现预期上缴财政收益</t>
    <phoneticPr fontId="22" type="noConversion"/>
  </si>
  <si>
    <t>8700万元上缴财政</t>
    <phoneticPr fontId="22" type="noConversion"/>
  </si>
  <si>
    <t>公积金运行成本支出</t>
    <phoneticPr fontId="22" type="noConversion"/>
  </si>
  <si>
    <t>保证公积金业务运行所必需的成本开支。</t>
    <phoneticPr fontId="22" type="noConversion"/>
  </si>
  <si>
    <t>耗电量</t>
    <phoneticPr fontId="22" type="noConversion"/>
  </si>
  <si>
    <r>
      <t>24</t>
    </r>
    <r>
      <rPr>
        <sz val="9"/>
        <rFont val="宋体"/>
        <family val="3"/>
        <charset val="134"/>
      </rPr>
      <t>万千瓦时</t>
    </r>
    <phoneticPr fontId="22" type="noConversion"/>
  </si>
  <si>
    <t>审计报告</t>
    <phoneticPr fontId="22" type="noConversion"/>
  </si>
  <si>
    <t>1份</t>
    <phoneticPr fontId="22" type="noConversion"/>
  </si>
  <si>
    <t>征信专线/数据专线</t>
    <phoneticPr fontId="22" type="noConversion"/>
  </si>
  <si>
    <r>
      <rPr>
        <sz val="9"/>
        <rFont val="宋体"/>
        <family val="3"/>
        <charset val="134"/>
      </rPr>
      <t>征信专线</t>
    </r>
    <r>
      <rPr>
        <sz val="9"/>
        <rFont val="Times New Roman"/>
        <family val="1"/>
      </rPr>
      <t>20M/</t>
    </r>
    <r>
      <rPr>
        <sz val="9"/>
        <rFont val="宋体"/>
        <family val="3"/>
        <charset val="134"/>
      </rPr>
      <t>月；数据专线6M/月</t>
    </r>
    <phoneticPr fontId="22" type="noConversion"/>
  </si>
  <si>
    <t>专线数据传输</t>
    <phoneticPr fontId="22" type="noConversion"/>
  </si>
  <si>
    <t>线路通畅</t>
    <phoneticPr fontId="22" type="noConversion"/>
  </si>
  <si>
    <t>电费等成本</t>
    <phoneticPr fontId="22" type="noConversion"/>
  </si>
  <si>
    <r>
      <t>30</t>
    </r>
    <r>
      <rPr>
        <sz val="9"/>
        <rFont val="宋体"/>
        <family val="3"/>
        <charset val="134"/>
      </rPr>
      <t>万元</t>
    </r>
    <phoneticPr fontId="22" type="noConversion"/>
  </si>
  <si>
    <t>保证公积金业务开展</t>
    <phoneticPr fontId="22" type="noConversion"/>
  </si>
  <si>
    <t>保证系统运行平稳、数据安全，同时公积金业务顺利开展</t>
    <phoneticPr fontId="22" type="noConversion"/>
  </si>
  <si>
    <t>（2023年度）</t>
    <phoneticPr fontId="22" type="noConversion"/>
  </si>
  <si>
    <t>市公积金中心</t>
    <phoneticPr fontId="22" type="noConversion"/>
  </si>
  <si>
    <t>保障公积金业务顺利开展</t>
    <phoneticPr fontId="26" type="noConversion"/>
  </si>
  <si>
    <t>为保障公积金业务顺利开展，及时缴纳入驻政务大厅房租、水电。</t>
    <phoneticPr fontId="26" type="noConversion"/>
  </si>
  <si>
    <t>实现增值收益</t>
    <phoneticPr fontId="26" type="noConversion"/>
  </si>
  <si>
    <t>2023预期上缴财政8700万元</t>
    <phoneticPr fontId="26" type="noConversion"/>
  </si>
  <si>
    <t>公积金系统正常运行</t>
    <phoneticPr fontId="26" type="noConversion"/>
  </si>
  <si>
    <t>软件、硬件等按时维护。</t>
    <phoneticPr fontId="26" type="noConversion"/>
  </si>
  <si>
    <t>1307.13万元</t>
    <phoneticPr fontId="22" type="noConversion"/>
  </si>
  <si>
    <t>保障公积金业务顺利开展，实现预期增值收益，支持本地房地产事业。</t>
    <phoneticPr fontId="26" type="noConversion"/>
  </si>
  <si>
    <t>审计报告</t>
    <phoneticPr fontId="26" type="noConversion"/>
  </si>
  <si>
    <t>1份</t>
    <phoneticPr fontId="22" type="noConversion"/>
  </si>
  <si>
    <t>全年耗电量</t>
    <phoneticPr fontId="26" type="noConversion"/>
  </si>
  <si>
    <t>24万千瓦时</t>
    <phoneticPr fontId="22" type="noConversion"/>
  </si>
  <si>
    <t>树立公积金形象</t>
    <phoneticPr fontId="26" type="noConversion"/>
  </si>
  <si>
    <t>提供服务优质，群众满意。</t>
    <phoneticPr fontId="26" type="noConversion"/>
  </si>
  <si>
    <t>公积金专线</t>
    <phoneticPr fontId="22" type="noConversion"/>
  </si>
  <si>
    <t>线路通畅</t>
    <phoneticPr fontId="22" type="noConversion"/>
  </si>
  <si>
    <t>1年</t>
    <phoneticPr fontId="22" type="noConversion"/>
  </si>
  <si>
    <t>中心2023年费用支出</t>
    <phoneticPr fontId="26" type="noConversion"/>
  </si>
  <si>
    <t>基本支出1086.14万元</t>
    <phoneticPr fontId="26" type="noConversion"/>
  </si>
  <si>
    <t>中心2024年费用支出</t>
  </si>
  <si>
    <t>项目支出220.99万元</t>
    <phoneticPr fontId="22" type="noConversion"/>
  </si>
  <si>
    <t>实现增值收益上缴财政</t>
    <phoneticPr fontId="26" type="noConversion"/>
  </si>
  <si>
    <t>8700万元</t>
    <phoneticPr fontId="26" type="noConversion"/>
  </si>
  <si>
    <t>支持房地产事业</t>
    <phoneticPr fontId="26" type="noConversion"/>
  </si>
  <si>
    <t>树立公积金形象，支持房地产事业</t>
    <phoneticPr fontId="26" type="noConversion"/>
  </si>
  <si>
    <t>群众满意度</t>
    <phoneticPr fontId="22" type="noConversion"/>
  </si>
  <si>
    <t>单位：</t>
  </si>
  <si>
    <t>当年财政拨款安排</t>
  </si>
  <si>
    <t>科目名称</t>
  </si>
  <si>
    <t>住房保障支出</t>
  </si>
  <si>
    <t>05</t>
  </si>
  <si>
    <t>事业单位离退休</t>
  </si>
  <si>
    <t>机关事业单位基本养老保险</t>
  </si>
  <si>
    <t>99</t>
  </si>
  <si>
    <t>其他行政事业医疗支出</t>
  </si>
  <si>
    <t>01</t>
  </si>
  <si>
    <t>07</t>
  </si>
  <si>
    <t>06</t>
  </si>
  <si>
    <t>09</t>
  </si>
  <si>
    <t>17</t>
  </si>
  <si>
    <t>公务接待费</t>
    <phoneticPr fontId="22" type="noConversion"/>
  </si>
  <si>
    <t>26</t>
  </si>
  <si>
    <t>28</t>
  </si>
  <si>
    <t>29</t>
  </si>
  <si>
    <t>31</t>
  </si>
  <si>
    <t>39</t>
  </si>
  <si>
    <t>2023年 2 月 3 日</t>
    <phoneticPr fontId="22" type="noConversion"/>
  </si>
  <si>
    <t>此表无数据</t>
    <phoneticPr fontId="22" type="noConversion"/>
  </si>
  <si>
    <t>部门：市公积金中心</t>
    <phoneticPr fontId="22" type="noConversion"/>
  </si>
  <si>
    <t>部门：市公积金中心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</si>
</sst>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27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36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200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4" fontId="7" fillId="0" borderId="4" xfId="0" applyNumberFormat="1" applyFont="1" applyFill="1" applyBorder="1" applyAlignment="1">
      <alignment horizontal="right" vertical="center"/>
    </xf>
    <xf numFmtId="0" fontId="11" fillId="0" borderId="18" xfId="0" applyFont="1" applyBorder="1">
      <alignment vertical="center"/>
    </xf>
    <xf numFmtId="0" fontId="11" fillId="0" borderId="18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19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18" xfId="0" applyFont="1" applyFill="1" applyBorder="1">
      <alignment vertical="center"/>
    </xf>
    <xf numFmtId="0" fontId="11" fillId="0" borderId="18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1" fillId="0" borderId="20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5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5" xfId="0" applyFont="1" applyFill="1" applyBorder="1">
      <alignment vertical="center"/>
    </xf>
    <xf numFmtId="0" fontId="15" fillId="0" borderId="18" xfId="0" applyFont="1" applyFill="1" applyBorder="1">
      <alignment vertical="center"/>
    </xf>
    <xf numFmtId="0" fontId="15" fillId="0" borderId="2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49" fontId="23" fillId="0" borderId="4" xfId="0" applyNumberFormat="1" applyFont="1" applyFill="1" applyBorder="1">
      <alignment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 applyProtection="1">
      <alignment vertical="center"/>
      <protection locked="0"/>
    </xf>
    <xf numFmtId="0" fontId="14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14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23" fillId="0" borderId="4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15" xfId="0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9" fontId="11" fillId="0" borderId="4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/>
    </xf>
    <xf numFmtId="0" fontId="8" fillId="0" borderId="13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3" fontId="8" fillId="0" borderId="4" xfId="0" applyNumberFormat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9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49" fontId="8" fillId="0" borderId="10" xfId="0" applyNumberFormat="1" applyFont="1" applyFill="1" applyBorder="1" applyAlignment="1" applyProtection="1">
      <alignment horizontal="left" vertical="center" wrapText="1"/>
    </xf>
    <xf numFmtId="49" fontId="8" fillId="0" borderId="16" xfId="0" applyNumberFormat="1" applyFont="1" applyFill="1" applyBorder="1" applyAlignment="1" applyProtection="1">
      <alignment horizontal="left" vertical="center" wrapText="1"/>
    </xf>
    <xf numFmtId="49" fontId="8" fillId="0" borderId="24" xfId="0" applyNumberFormat="1" applyFont="1" applyFill="1" applyBorder="1" applyAlignment="1" applyProtection="1">
      <alignment horizontal="left" vertical="center" wrapText="1"/>
    </xf>
    <xf numFmtId="49" fontId="8" fillId="0" borderId="9" xfId="0" applyNumberFormat="1" applyFont="1" applyFill="1" applyBorder="1" applyAlignment="1" applyProtection="1">
      <alignment horizontal="left" vertical="center" wrapText="1"/>
    </xf>
    <xf numFmtId="49" fontId="8" fillId="0" borderId="23" xfId="0" applyNumberFormat="1" applyFont="1" applyFill="1" applyBorder="1" applyAlignment="1" applyProtection="1">
      <alignment horizontal="left" vertical="center" wrapText="1"/>
    </xf>
    <xf numFmtId="49" fontId="8" fillId="0" borderId="25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9" fontId="4" fillId="0" borderId="4" xfId="0" applyNumberFormat="1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 applyProtection="1">
      <alignment horizontal="center" vertical="center"/>
    </xf>
    <xf numFmtId="0" fontId="25" fillId="0" borderId="4" xfId="0" applyFont="1" applyBorder="1" applyAlignment="1" applyProtection="1">
      <alignment horizontal="left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0" xfId="0" applyFont="1" applyBorder="1" applyAlignment="1" applyProtection="1">
      <alignment horizontal="left" vertical="center"/>
    </xf>
    <xf numFmtId="0" fontId="25" fillId="0" borderId="33" xfId="0" applyFont="1" applyBorder="1" applyAlignment="1" applyProtection="1">
      <alignment horizontal="left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29" xfId="0" applyFont="1" applyBorder="1" applyAlignment="1" applyProtection="1">
      <alignment horizontal="center" vertic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31" xfId="0" applyFont="1" applyBorder="1" applyAlignment="1" applyProtection="1">
      <alignment horizontal="left" vertical="center" wrapText="1"/>
    </xf>
    <xf numFmtId="0" fontId="25" fillId="0" borderId="29" xfId="0" applyFont="1" applyBorder="1" applyAlignment="1" applyProtection="1">
      <alignment horizontal="left" vertical="center" wrapText="1"/>
    </xf>
    <xf numFmtId="0" fontId="25" fillId="0" borderId="29" xfId="0" applyFont="1" applyBorder="1" applyAlignment="1" applyProtection="1">
      <alignment horizontal="center" vertical="center"/>
    </xf>
    <xf numFmtId="0" fontId="25" fillId="0" borderId="31" xfId="0" applyFont="1" applyBorder="1" applyAlignment="1" applyProtection="1">
      <alignment horizontal="left" vertical="center"/>
    </xf>
    <xf numFmtId="0" fontId="25" fillId="0" borderId="29" xfId="0" applyFont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10" sqref="A10"/>
    </sheetView>
  </sheetViews>
  <sheetFormatPr defaultColWidth="9" defaultRowHeight="14.25"/>
  <cols>
    <col min="1" max="1" width="123.125" style="85" customWidth="1"/>
    <col min="2" max="16384" width="9" style="85"/>
  </cols>
  <sheetData>
    <row r="1" spans="1:1" ht="137.1" customHeight="1">
      <c r="A1" s="86" t="s">
        <v>232</v>
      </c>
    </row>
    <row r="2" spans="1:1" ht="46.5">
      <c r="A2" s="86" t="s">
        <v>269</v>
      </c>
    </row>
    <row r="3" spans="1:1" ht="38.25" customHeight="1">
      <c r="A3" s="87" t="s">
        <v>400</v>
      </c>
    </row>
  </sheetData>
  <phoneticPr fontId="2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1.62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4"/>
      <c r="B1" s="1"/>
      <c r="C1" s="15"/>
      <c r="D1" s="16"/>
      <c r="E1" s="16"/>
      <c r="F1" s="16"/>
      <c r="G1" s="16"/>
      <c r="H1" s="16"/>
      <c r="I1" s="27" t="s">
        <v>175</v>
      </c>
      <c r="J1" s="18"/>
    </row>
    <row r="2" spans="1:10" ht="22.9" customHeight="1">
      <c r="A2" s="14"/>
      <c r="B2" s="127" t="s">
        <v>176</v>
      </c>
      <c r="C2" s="127"/>
      <c r="D2" s="127"/>
      <c r="E2" s="127"/>
      <c r="F2" s="127"/>
      <c r="G2" s="127"/>
      <c r="H2" s="127"/>
      <c r="I2" s="127"/>
      <c r="J2" s="18" t="s">
        <v>2</v>
      </c>
    </row>
    <row r="3" spans="1:10" ht="19.5" customHeight="1">
      <c r="A3" s="17"/>
      <c r="B3" s="128" t="s">
        <v>233</v>
      </c>
      <c r="C3" s="128"/>
      <c r="D3" s="28"/>
      <c r="E3" s="28"/>
      <c r="F3" s="28"/>
      <c r="G3" s="28"/>
      <c r="H3" s="28"/>
      <c r="I3" s="28" t="s">
        <v>5</v>
      </c>
      <c r="J3" s="29"/>
    </row>
    <row r="4" spans="1:10" ht="24.4" customHeight="1">
      <c r="A4" s="18"/>
      <c r="B4" s="115" t="s">
        <v>72</v>
      </c>
      <c r="C4" s="115" t="s">
        <v>81</v>
      </c>
      <c r="D4" s="115" t="s">
        <v>177</v>
      </c>
      <c r="E4" s="115"/>
      <c r="F4" s="115"/>
      <c r="G4" s="115"/>
      <c r="H4" s="115"/>
      <c r="I4" s="115"/>
      <c r="J4" s="30"/>
    </row>
    <row r="5" spans="1:10" ht="24.4" customHeight="1">
      <c r="A5" s="20"/>
      <c r="B5" s="115"/>
      <c r="C5" s="115"/>
      <c r="D5" s="115" t="s">
        <v>58</v>
      </c>
      <c r="E5" s="119" t="s">
        <v>178</v>
      </c>
      <c r="F5" s="115" t="s">
        <v>179</v>
      </c>
      <c r="G5" s="115"/>
      <c r="H5" s="115"/>
      <c r="I5" s="115" t="s">
        <v>157</v>
      </c>
      <c r="J5" s="30"/>
    </row>
    <row r="6" spans="1:10" ht="24.4" customHeight="1">
      <c r="A6" s="20"/>
      <c r="B6" s="115"/>
      <c r="C6" s="115"/>
      <c r="D6" s="115"/>
      <c r="E6" s="119"/>
      <c r="F6" s="19" t="s">
        <v>135</v>
      </c>
      <c r="G6" s="19" t="s">
        <v>180</v>
      </c>
      <c r="H6" s="19" t="s">
        <v>181</v>
      </c>
      <c r="I6" s="115"/>
      <c r="J6" s="31"/>
    </row>
    <row r="7" spans="1:10" ht="22.9" customHeight="1">
      <c r="A7" s="21"/>
      <c r="B7" s="19"/>
      <c r="C7" s="19" t="s">
        <v>71</v>
      </c>
      <c r="D7" s="22">
        <v>29100</v>
      </c>
      <c r="E7" s="22"/>
      <c r="F7" s="22">
        <v>29100</v>
      </c>
      <c r="G7" s="22"/>
      <c r="H7" s="22">
        <v>12900</v>
      </c>
      <c r="I7" s="22">
        <v>16200</v>
      </c>
      <c r="J7" s="32"/>
    </row>
    <row r="8" spans="1:10" ht="22.9" customHeight="1">
      <c r="A8" s="21"/>
      <c r="B8" s="35">
        <v>804001</v>
      </c>
      <c r="C8" s="36" t="s">
        <v>234</v>
      </c>
      <c r="D8" s="22">
        <f>F8</f>
        <v>29100</v>
      </c>
      <c r="E8" s="22"/>
      <c r="F8" s="22">
        <f>H8+I8</f>
        <v>29100</v>
      </c>
      <c r="G8" s="22"/>
      <c r="H8" s="22">
        <v>12900</v>
      </c>
      <c r="I8" s="22">
        <v>16200</v>
      </c>
      <c r="J8" s="32"/>
    </row>
    <row r="9" spans="1:10" ht="22.9" customHeight="1">
      <c r="A9" s="21"/>
      <c r="B9" s="19"/>
      <c r="C9" s="19"/>
      <c r="D9" s="22"/>
      <c r="E9" s="22"/>
      <c r="F9" s="22"/>
      <c r="G9" s="22"/>
      <c r="H9" s="22"/>
      <c r="I9" s="22"/>
      <c r="J9" s="32"/>
    </row>
    <row r="10" spans="1:10" ht="22.9" customHeight="1">
      <c r="A10" s="21"/>
      <c r="B10" s="19"/>
      <c r="C10" s="19"/>
      <c r="D10" s="22"/>
      <c r="E10" s="22"/>
      <c r="F10" s="22"/>
      <c r="G10" s="22"/>
      <c r="H10" s="22"/>
      <c r="I10" s="22"/>
      <c r="J10" s="32"/>
    </row>
    <row r="11" spans="1:10" ht="22.9" customHeight="1">
      <c r="A11" s="21"/>
      <c r="B11" s="19"/>
      <c r="C11" s="19"/>
      <c r="D11" s="22"/>
      <c r="E11" s="22"/>
      <c r="F11" s="22"/>
      <c r="G11" s="22"/>
      <c r="H11" s="22"/>
      <c r="I11" s="22"/>
      <c r="J11" s="32"/>
    </row>
    <row r="12" spans="1:10" ht="22.9" customHeight="1">
      <c r="A12" s="21"/>
      <c r="B12" s="19"/>
      <c r="C12" s="19"/>
      <c r="D12" s="22"/>
      <c r="E12" s="22"/>
      <c r="F12" s="22"/>
      <c r="G12" s="22"/>
      <c r="H12" s="22"/>
      <c r="I12" s="22"/>
      <c r="J12" s="32"/>
    </row>
    <row r="13" spans="1:10" ht="22.9" customHeight="1">
      <c r="A13" s="21"/>
      <c r="B13" s="19"/>
      <c r="C13" s="19"/>
      <c r="D13" s="22"/>
      <c r="E13" s="22"/>
      <c r="F13" s="22"/>
      <c r="G13" s="22"/>
      <c r="H13" s="22"/>
      <c r="I13" s="22"/>
      <c r="J13" s="32"/>
    </row>
    <row r="14" spans="1:10" ht="22.9" customHeight="1">
      <c r="A14" s="21"/>
      <c r="B14" s="19"/>
      <c r="C14" s="19"/>
      <c r="D14" s="22"/>
      <c r="E14" s="22"/>
      <c r="F14" s="22"/>
      <c r="G14" s="22"/>
      <c r="H14" s="22"/>
      <c r="I14" s="22"/>
      <c r="J14" s="32"/>
    </row>
    <row r="15" spans="1:10" ht="22.9" customHeight="1">
      <c r="A15" s="21"/>
      <c r="B15" s="19"/>
      <c r="C15" s="19"/>
      <c r="D15" s="22"/>
      <c r="E15" s="22"/>
      <c r="F15" s="22"/>
      <c r="G15" s="22"/>
      <c r="H15" s="22"/>
      <c r="I15" s="22"/>
      <c r="J15" s="32"/>
    </row>
    <row r="16" spans="1:10" ht="22.9" customHeight="1">
      <c r="A16" s="21"/>
      <c r="B16" s="19"/>
      <c r="C16" s="19"/>
      <c r="D16" s="22"/>
      <c r="E16" s="22"/>
      <c r="F16" s="22"/>
      <c r="G16" s="22"/>
      <c r="H16" s="22"/>
      <c r="I16" s="22"/>
      <c r="J16" s="3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8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4"/>
      <c r="B1" s="1" t="s">
        <v>182</v>
      </c>
      <c r="C1" s="1"/>
      <c r="D1" s="1"/>
      <c r="E1" s="15"/>
      <c r="F1" s="15"/>
      <c r="G1" s="16"/>
      <c r="H1" s="16"/>
      <c r="I1" s="27" t="s">
        <v>183</v>
      </c>
      <c r="J1" s="18"/>
    </row>
    <row r="2" spans="1:10" ht="22.9" customHeight="1">
      <c r="A2" s="14"/>
      <c r="B2" s="127" t="s">
        <v>184</v>
      </c>
      <c r="C2" s="127"/>
      <c r="D2" s="127"/>
      <c r="E2" s="127"/>
      <c r="F2" s="127"/>
      <c r="G2" s="127"/>
      <c r="H2" s="127"/>
      <c r="I2" s="127"/>
      <c r="J2" s="18" t="s">
        <v>2</v>
      </c>
    </row>
    <row r="3" spans="1:10" ht="19.5" customHeight="1">
      <c r="A3" s="17"/>
      <c r="B3" s="128" t="s">
        <v>402</v>
      </c>
      <c r="C3" s="128"/>
      <c r="D3" s="128"/>
      <c r="E3" s="128"/>
      <c r="F3" s="128"/>
      <c r="G3" s="17"/>
      <c r="H3" s="17"/>
      <c r="I3" s="28" t="s">
        <v>5</v>
      </c>
      <c r="J3" s="29"/>
    </row>
    <row r="4" spans="1:10" ht="24.4" customHeight="1">
      <c r="A4" s="18"/>
      <c r="B4" s="115" t="s">
        <v>8</v>
      </c>
      <c r="C4" s="115"/>
      <c r="D4" s="115"/>
      <c r="E4" s="115"/>
      <c r="F4" s="115"/>
      <c r="G4" s="115" t="s">
        <v>185</v>
      </c>
      <c r="H4" s="115"/>
      <c r="I4" s="115"/>
      <c r="J4" s="30"/>
    </row>
    <row r="5" spans="1:10" ht="24.4" customHeight="1">
      <c r="A5" s="20"/>
      <c r="B5" s="115" t="s">
        <v>80</v>
      </c>
      <c r="C5" s="115"/>
      <c r="D5" s="115"/>
      <c r="E5" s="115" t="s">
        <v>69</v>
      </c>
      <c r="F5" s="115" t="s">
        <v>81</v>
      </c>
      <c r="G5" s="115" t="s">
        <v>58</v>
      </c>
      <c r="H5" s="115" t="s">
        <v>76</v>
      </c>
      <c r="I5" s="115" t="s">
        <v>77</v>
      </c>
      <c r="J5" s="30"/>
    </row>
    <row r="6" spans="1:10" ht="24.4" customHeight="1">
      <c r="A6" s="20"/>
      <c r="B6" s="19" t="s">
        <v>82</v>
      </c>
      <c r="C6" s="19" t="s">
        <v>83</v>
      </c>
      <c r="D6" s="19" t="s">
        <v>84</v>
      </c>
      <c r="E6" s="115"/>
      <c r="F6" s="115"/>
      <c r="G6" s="115"/>
      <c r="H6" s="115"/>
      <c r="I6" s="115"/>
      <c r="J6" s="31"/>
    </row>
    <row r="7" spans="1:10" ht="22.9" customHeight="1">
      <c r="A7" s="21"/>
      <c r="B7" s="19"/>
      <c r="C7" s="19"/>
      <c r="D7" s="19"/>
      <c r="E7" s="19"/>
      <c r="F7" s="19" t="s">
        <v>71</v>
      </c>
      <c r="G7" s="22"/>
      <c r="H7" s="22"/>
      <c r="I7" s="22"/>
      <c r="J7" s="32"/>
    </row>
    <row r="8" spans="1:10" ht="22.9" customHeight="1">
      <c r="A8" s="21"/>
      <c r="B8" s="19"/>
      <c r="C8" s="19"/>
      <c r="D8" s="19"/>
      <c r="E8" s="19"/>
      <c r="F8" s="19"/>
      <c r="G8" s="22"/>
      <c r="H8" s="22"/>
      <c r="I8" s="22"/>
      <c r="J8" s="32"/>
    </row>
    <row r="9" spans="1:10" ht="22.9" customHeight="1">
      <c r="A9" s="21"/>
      <c r="B9" s="19"/>
      <c r="C9" s="19"/>
      <c r="D9" s="19"/>
      <c r="E9" s="35" t="s">
        <v>72</v>
      </c>
      <c r="F9" s="35" t="s">
        <v>85</v>
      </c>
      <c r="G9" s="24" t="s">
        <v>401</v>
      </c>
      <c r="H9" s="22"/>
      <c r="I9" s="22"/>
      <c r="J9" s="32"/>
    </row>
    <row r="10" spans="1:10" ht="22.9" customHeight="1">
      <c r="A10" s="21"/>
      <c r="B10" s="19"/>
      <c r="C10" s="19"/>
      <c r="D10" s="19"/>
      <c r="E10" s="19"/>
      <c r="F10" s="19"/>
      <c r="G10" s="22"/>
      <c r="H10" s="22"/>
      <c r="I10" s="22"/>
      <c r="J10" s="32"/>
    </row>
    <row r="11" spans="1:10" ht="22.9" customHeight="1">
      <c r="A11" s="21"/>
      <c r="B11" s="19"/>
      <c r="C11" s="19"/>
      <c r="D11" s="19"/>
      <c r="E11" s="19"/>
      <c r="F11" s="19"/>
      <c r="G11" s="22"/>
      <c r="H11" s="22"/>
      <c r="I11" s="22"/>
      <c r="J11" s="32"/>
    </row>
    <row r="12" spans="1:10" ht="22.9" customHeight="1">
      <c r="A12" s="21"/>
      <c r="B12" s="19"/>
      <c r="C12" s="19"/>
      <c r="D12" s="19"/>
      <c r="E12" s="19"/>
      <c r="F12" s="19"/>
      <c r="G12" s="22"/>
      <c r="H12" s="22"/>
      <c r="I12" s="22"/>
      <c r="J12" s="32"/>
    </row>
    <row r="13" spans="1:10" ht="22.9" customHeight="1">
      <c r="A13" s="21"/>
      <c r="B13" s="19"/>
      <c r="C13" s="19"/>
      <c r="D13" s="19"/>
      <c r="E13" s="19"/>
      <c r="F13" s="19"/>
      <c r="G13" s="22"/>
      <c r="H13" s="22"/>
      <c r="I13" s="22"/>
      <c r="J13" s="32"/>
    </row>
    <row r="14" spans="1:10" ht="22.9" customHeight="1">
      <c r="A14" s="21"/>
      <c r="B14" s="19"/>
      <c r="C14" s="19"/>
      <c r="D14" s="19"/>
      <c r="E14" s="19"/>
      <c r="F14" s="19"/>
      <c r="G14" s="22"/>
      <c r="H14" s="22"/>
      <c r="I14" s="22"/>
      <c r="J14" s="32"/>
    </row>
    <row r="15" spans="1:10" ht="22.9" customHeight="1">
      <c r="A15" s="21"/>
      <c r="B15" s="19"/>
      <c r="C15" s="19"/>
      <c r="D15" s="19"/>
      <c r="E15" s="19"/>
      <c r="F15" s="19"/>
      <c r="G15" s="22"/>
      <c r="H15" s="22"/>
      <c r="I15" s="22"/>
      <c r="J15" s="32"/>
    </row>
    <row r="16" spans="1:10" ht="22.9" customHeight="1">
      <c r="A16" s="20"/>
      <c r="B16" s="23"/>
      <c r="C16" s="23"/>
      <c r="D16" s="23"/>
      <c r="E16" s="23"/>
      <c r="F16" s="23" t="s">
        <v>22</v>
      </c>
      <c r="G16" s="24"/>
      <c r="H16" s="24"/>
      <c r="I16" s="24"/>
      <c r="J16" s="30"/>
    </row>
    <row r="17" spans="1:10" ht="22.9" customHeight="1">
      <c r="A17" s="20"/>
      <c r="B17" s="23"/>
      <c r="C17" s="23"/>
      <c r="D17" s="23"/>
      <c r="E17" s="23"/>
      <c r="F17" s="23" t="s">
        <v>22</v>
      </c>
      <c r="G17" s="24"/>
      <c r="H17" s="24"/>
      <c r="I17" s="24"/>
      <c r="J17" s="3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11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4"/>
      <c r="B1" s="1"/>
      <c r="C1" s="15"/>
      <c r="D1" s="16"/>
      <c r="E1" s="16"/>
      <c r="F1" s="16"/>
      <c r="G1" s="16"/>
      <c r="H1" s="16"/>
      <c r="I1" s="27" t="s">
        <v>186</v>
      </c>
      <c r="J1" s="18"/>
    </row>
    <row r="2" spans="1:10" ht="22.9" customHeight="1">
      <c r="A2" s="14"/>
      <c r="B2" s="127" t="s">
        <v>187</v>
      </c>
      <c r="C2" s="127"/>
      <c r="D2" s="127"/>
      <c r="E2" s="127"/>
      <c r="F2" s="127"/>
      <c r="G2" s="127"/>
      <c r="H2" s="127"/>
      <c r="I2" s="127"/>
      <c r="J2" s="18" t="s">
        <v>2</v>
      </c>
    </row>
    <row r="3" spans="1:10" ht="19.5" customHeight="1">
      <c r="A3" s="17"/>
      <c r="B3" s="128" t="s">
        <v>402</v>
      </c>
      <c r="C3" s="128"/>
      <c r="D3" s="28"/>
      <c r="E3" s="28"/>
      <c r="F3" s="28"/>
      <c r="G3" s="28"/>
      <c r="H3" s="28"/>
      <c r="I3" s="28" t="s">
        <v>188</v>
      </c>
      <c r="J3" s="29"/>
    </row>
    <row r="4" spans="1:10" ht="24.4" customHeight="1">
      <c r="A4" s="18"/>
      <c r="B4" s="115" t="s">
        <v>72</v>
      </c>
      <c r="C4" s="115" t="s">
        <v>81</v>
      </c>
      <c r="D4" s="115" t="s">
        <v>177</v>
      </c>
      <c r="E4" s="115"/>
      <c r="F4" s="115"/>
      <c r="G4" s="115"/>
      <c r="H4" s="115"/>
      <c r="I4" s="115"/>
      <c r="J4" s="30"/>
    </row>
    <row r="5" spans="1:10" ht="24.4" customHeight="1">
      <c r="A5" s="20"/>
      <c r="B5" s="115"/>
      <c r="C5" s="115"/>
      <c r="D5" s="115" t="s">
        <v>58</v>
      </c>
      <c r="E5" s="119" t="s">
        <v>178</v>
      </c>
      <c r="F5" s="115" t="s">
        <v>179</v>
      </c>
      <c r="G5" s="115"/>
      <c r="H5" s="115"/>
      <c r="I5" s="115" t="s">
        <v>157</v>
      </c>
      <c r="J5" s="30"/>
    </row>
    <row r="6" spans="1:10" ht="24.4" customHeight="1">
      <c r="A6" s="20"/>
      <c r="B6" s="115"/>
      <c r="C6" s="115"/>
      <c r="D6" s="115"/>
      <c r="E6" s="119"/>
      <c r="F6" s="19" t="s">
        <v>135</v>
      </c>
      <c r="G6" s="19" t="s">
        <v>180</v>
      </c>
      <c r="H6" s="19" t="s">
        <v>181</v>
      </c>
      <c r="I6" s="115"/>
      <c r="J6" s="31"/>
    </row>
    <row r="7" spans="1:10" ht="22.9" customHeight="1">
      <c r="A7" s="21"/>
      <c r="B7" s="19"/>
      <c r="C7" s="19" t="s">
        <v>71</v>
      </c>
      <c r="D7" s="22"/>
      <c r="E7" s="22"/>
      <c r="F7" s="22"/>
      <c r="G7" s="22"/>
      <c r="H7" s="22"/>
      <c r="I7" s="22"/>
      <c r="J7" s="32"/>
    </row>
    <row r="8" spans="1:10" ht="22.9" customHeight="1">
      <c r="A8" s="21"/>
      <c r="B8" s="19"/>
      <c r="C8" s="19"/>
      <c r="D8" s="22"/>
      <c r="E8" s="22"/>
      <c r="F8" s="22"/>
      <c r="G8" s="22"/>
      <c r="H8" s="22"/>
      <c r="I8" s="22"/>
      <c r="J8" s="32"/>
    </row>
    <row r="9" spans="1:10" ht="22.9" customHeight="1">
      <c r="A9" s="21"/>
      <c r="B9" s="19"/>
      <c r="C9" s="19"/>
      <c r="D9" s="22"/>
      <c r="E9" s="22"/>
      <c r="F9" s="22"/>
      <c r="G9" s="22"/>
      <c r="H9" s="22"/>
      <c r="I9" s="22"/>
      <c r="J9" s="32"/>
    </row>
    <row r="10" spans="1:10" ht="22.9" customHeight="1">
      <c r="A10" s="21"/>
      <c r="B10" s="19"/>
      <c r="C10" s="19"/>
      <c r="D10" s="22"/>
      <c r="E10" s="22"/>
      <c r="F10" s="22"/>
      <c r="G10" s="22"/>
      <c r="H10" s="22"/>
      <c r="I10" s="22"/>
      <c r="J10" s="32"/>
    </row>
    <row r="11" spans="1:10" ht="22.9" customHeight="1">
      <c r="A11" s="21"/>
      <c r="B11" s="19"/>
      <c r="C11" s="19" t="s">
        <v>58</v>
      </c>
      <c r="D11" s="22"/>
      <c r="E11" s="22"/>
      <c r="F11" s="22"/>
      <c r="G11" s="22"/>
      <c r="H11" s="22"/>
      <c r="I11" s="22"/>
      <c r="J11" s="32"/>
    </row>
    <row r="12" spans="1:10" ht="22.9" customHeight="1">
      <c r="A12" s="21"/>
      <c r="B12" s="35"/>
      <c r="C12" s="35"/>
      <c r="D12" s="24" t="s">
        <v>401</v>
      </c>
      <c r="E12" s="22"/>
      <c r="F12" s="22"/>
      <c r="G12" s="22"/>
      <c r="H12" s="22"/>
      <c r="I12" s="22"/>
      <c r="J12" s="32"/>
    </row>
    <row r="13" spans="1:10" ht="22.9" customHeight="1">
      <c r="A13" s="21"/>
      <c r="B13" s="19"/>
      <c r="C13" s="19"/>
      <c r="D13" s="22"/>
      <c r="E13" s="22"/>
      <c r="F13" s="22"/>
      <c r="G13" s="22"/>
      <c r="H13" s="22"/>
      <c r="I13" s="22"/>
      <c r="J13" s="32"/>
    </row>
    <row r="14" spans="1:10" ht="22.9" customHeight="1">
      <c r="A14" s="21"/>
      <c r="B14" s="19"/>
      <c r="C14" s="19"/>
      <c r="D14" s="22"/>
      <c r="E14" s="22"/>
      <c r="F14" s="22"/>
      <c r="G14" s="22"/>
      <c r="H14" s="22"/>
      <c r="I14" s="22"/>
      <c r="J14" s="32"/>
    </row>
    <row r="15" spans="1:10" ht="22.9" customHeight="1">
      <c r="A15" s="21"/>
      <c r="B15" s="19"/>
      <c r="C15" s="19"/>
      <c r="D15" s="22"/>
      <c r="E15" s="22"/>
      <c r="F15" s="22"/>
      <c r="G15" s="22"/>
      <c r="H15" s="22"/>
      <c r="I15" s="22"/>
      <c r="J15" s="32"/>
    </row>
    <row r="16" spans="1:10" ht="22.9" customHeight="1">
      <c r="A16" s="21"/>
      <c r="B16" s="19"/>
      <c r="C16" s="19"/>
      <c r="D16" s="22"/>
      <c r="E16" s="22"/>
      <c r="F16" s="22"/>
      <c r="G16" s="22"/>
      <c r="H16" s="22"/>
      <c r="I16" s="22"/>
      <c r="J16" s="32"/>
    </row>
    <row r="17" spans="1:10" ht="22.9" customHeight="1">
      <c r="A17" s="21"/>
      <c r="B17" s="19"/>
      <c r="C17" s="19"/>
      <c r="D17" s="22"/>
      <c r="E17" s="22"/>
      <c r="F17" s="22"/>
      <c r="G17" s="22"/>
      <c r="H17" s="22"/>
      <c r="I17" s="22"/>
      <c r="J17" s="3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4"/>
      <c r="B1" s="1" t="s">
        <v>189</v>
      </c>
      <c r="C1" s="1"/>
      <c r="D1" s="1"/>
      <c r="E1" s="15"/>
      <c r="F1" s="15"/>
      <c r="G1" s="16"/>
      <c r="H1" s="16"/>
      <c r="I1" s="27" t="s">
        <v>190</v>
      </c>
      <c r="J1" s="18"/>
    </row>
    <row r="2" spans="1:10" ht="22.9" customHeight="1">
      <c r="A2" s="14"/>
      <c r="B2" s="127" t="s">
        <v>191</v>
      </c>
      <c r="C2" s="127"/>
      <c r="D2" s="127"/>
      <c r="E2" s="127"/>
      <c r="F2" s="127"/>
      <c r="G2" s="127"/>
      <c r="H2" s="127"/>
      <c r="I2" s="127"/>
      <c r="J2" s="18" t="s">
        <v>2</v>
      </c>
    </row>
    <row r="3" spans="1:10" ht="19.5" customHeight="1">
      <c r="A3" s="17"/>
      <c r="B3" s="128" t="s">
        <v>403</v>
      </c>
      <c r="C3" s="128"/>
      <c r="D3" s="128"/>
      <c r="E3" s="128"/>
      <c r="F3" s="128"/>
      <c r="G3" s="17"/>
      <c r="H3" s="17"/>
      <c r="I3" s="28" t="s">
        <v>188</v>
      </c>
      <c r="J3" s="29"/>
    </row>
    <row r="4" spans="1:10" ht="24.4" customHeight="1">
      <c r="A4" s="18"/>
      <c r="B4" s="115" t="s">
        <v>8</v>
      </c>
      <c r="C4" s="115"/>
      <c r="D4" s="115"/>
      <c r="E4" s="115"/>
      <c r="F4" s="115"/>
      <c r="G4" s="115" t="s">
        <v>192</v>
      </c>
      <c r="H4" s="115"/>
      <c r="I4" s="115"/>
      <c r="J4" s="30"/>
    </row>
    <row r="5" spans="1:10" ht="24.4" customHeight="1">
      <c r="A5" s="20"/>
      <c r="B5" s="115" t="s">
        <v>80</v>
      </c>
      <c r="C5" s="115"/>
      <c r="D5" s="115"/>
      <c r="E5" s="115" t="s">
        <v>69</v>
      </c>
      <c r="F5" s="115" t="s">
        <v>81</v>
      </c>
      <c r="G5" s="115" t="s">
        <v>58</v>
      </c>
      <c r="H5" s="115" t="s">
        <v>76</v>
      </c>
      <c r="I5" s="115" t="s">
        <v>77</v>
      </c>
      <c r="J5" s="30"/>
    </row>
    <row r="6" spans="1:10" ht="24.4" customHeight="1">
      <c r="A6" s="20"/>
      <c r="B6" s="19" t="s">
        <v>82</v>
      </c>
      <c r="C6" s="19" t="s">
        <v>83</v>
      </c>
      <c r="D6" s="19" t="s">
        <v>84</v>
      </c>
      <c r="E6" s="115"/>
      <c r="F6" s="115"/>
      <c r="G6" s="115"/>
      <c r="H6" s="115"/>
      <c r="I6" s="115"/>
      <c r="J6" s="31"/>
    </row>
    <row r="7" spans="1:10" ht="22.9" customHeight="1">
      <c r="A7" s="21"/>
      <c r="B7" s="19"/>
      <c r="C7" s="19"/>
      <c r="D7" s="19"/>
      <c r="E7" s="19"/>
      <c r="F7" s="19" t="s">
        <v>71</v>
      </c>
      <c r="G7" s="22"/>
      <c r="H7" s="22"/>
      <c r="I7" s="22"/>
      <c r="J7" s="32"/>
    </row>
    <row r="8" spans="1:10" ht="22.9" customHeight="1">
      <c r="A8" s="20"/>
      <c r="B8" s="23"/>
      <c r="C8" s="23"/>
      <c r="D8" s="23"/>
      <c r="E8" s="23" t="s">
        <v>72</v>
      </c>
      <c r="F8" s="23" t="s">
        <v>85</v>
      </c>
      <c r="G8" s="24" t="s">
        <v>401</v>
      </c>
      <c r="H8" s="24"/>
      <c r="I8" s="24"/>
      <c r="J8" s="30"/>
    </row>
    <row r="9" spans="1:10" ht="22.9" customHeight="1">
      <c r="A9" s="20"/>
      <c r="B9" s="23"/>
      <c r="C9" s="23"/>
      <c r="D9" s="23"/>
      <c r="E9" s="23"/>
      <c r="F9" s="23"/>
      <c r="G9" s="24"/>
      <c r="H9" s="24"/>
      <c r="I9" s="24"/>
      <c r="J9" s="30"/>
    </row>
    <row r="10" spans="1:10" ht="22.9" customHeight="1">
      <c r="A10" s="20"/>
      <c r="B10" s="23"/>
      <c r="C10" s="23"/>
      <c r="D10" s="23"/>
      <c r="E10" s="23"/>
      <c r="F10" s="23"/>
      <c r="G10" s="24"/>
      <c r="H10" s="24"/>
      <c r="I10" s="24"/>
      <c r="J10" s="30"/>
    </row>
    <row r="11" spans="1:10" ht="22.9" customHeight="1">
      <c r="A11" s="20"/>
      <c r="B11" s="23"/>
      <c r="C11" s="23"/>
      <c r="D11" s="23"/>
      <c r="E11" s="23"/>
      <c r="F11" s="23"/>
      <c r="G11" s="24"/>
      <c r="H11" s="24"/>
      <c r="I11" s="24"/>
      <c r="J11" s="30"/>
    </row>
    <row r="12" spans="1:10" ht="22.9" customHeight="1">
      <c r="A12" s="20"/>
      <c r="B12" s="23"/>
      <c r="C12" s="23"/>
      <c r="D12" s="23"/>
      <c r="E12" s="23"/>
      <c r="F12" s="23"/>
      <c r="G12" s="24"/>
      <c r="H12" s="24"/>
      <c r="I12" s="24"/>
      <c r="J12" s="30"/>
    </row>
    <row r="13" spans="1:10" ht="22.9" customHeight="1">
      <c r="A13" s="20"/>
      <c r="B13" s="23"/>
      <c r="C13" s="23"/>
      <c r="D13" s="23"/>
      <c r="E13" s="23"/>
      <c r="F13" s="23"/>
      <c r="G13" s="24"/>
      <c r="H13" s="24"/>
      <c r="I13" s="24"/>
      <c r="J13" s="30"/>
    </row>
    <row r="14" spans="1:10" ht="22.9" customHeight="1">
      <c r="A14" s="20"/>
      <c r="B14" s="23"/>
      <c r="C14" s="23"/>
      <c r="D14" s="23"/>
      <c r="E14" s="23"/>
      <c r="F14" s="23"/>
      <c r="G14" s="24"/>
      <c r="H14" s="24"/>
      <c r="I14" s="24"/>
      <c r="J14" s="30"/>
    </row>
    <row r="15" spans="1:10" ht="22.9" customHeight="1">
      <c r="A15" s="20"/>
      <c r="B15" s="23"/>
      <c r="C15" s="23"/>
      <c r="D15" s="23"/>
      <c r="E15" s="23"/>
      <c r="F15" s="23"/>
      <c r="G15" s="24"/>
      <c r="H15" s="24"/>
      <c r="I15" s="24"/>
      <c r="J15" s="30"/>
    </row>
    <row r="16" spans="1:10" ht="22.9" customHeight="1">
      <c r="A16" s="20"/>
      <c r="B16" s="23"/>
      <c r="C16" s="23"/>
      <c r="D16" s="23"/>
      <c r="E16" s="23"/>
      <c r="F16" s="23" t="s">
        <v>22</v>
      </c>
      <c r="G16" s="24"/>
      <c r="H16" s="24"/>
      <c r="I16" s="24"/>
      <c r="J16" s="30"/>
    </row>
    <row r="17" spans="1:10" ht="22.9" customHeight="1">
      <c r="A17" s="20"/>
      <c r="B17" s="23"/>
      <c r="C17" s="23"/>
      <c r="D17" s="23"/>
      <c r="E17" s="23"/>
      <c r="F17" s="23" t="s">
        <v>86</v>
      </c>
      <c r="G17" s="24"/>
      <c r="H17" s="24"/>
      <c r="I17" s="24"/>
      <c r="J17" s="31"/>
    </row>
    <row r="18" spans="1:10" ht="9.75" customHeight="1">
      <c r="A18" s="25"/>
      <c r="B18" s="26"/>
      <c r="C18" s="26"/>
      <c r="D18" s="26"/>
      <c r="E18" s="26"/>
      <c r="F18" s="25"/>
      <c r="G18" s="25"/>
      <c r="H18" s="25"/>
      <c r="I18" s="25"/>
      <c r="J18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5" workbookViewId="0">
      <selection activeCell="A5" sqref="A5:I23"/>
    </sheetView>
  </sheetViews>
  <sheetFormatPr defaultColWidth="9" defaultRowHeight="13.5"/>
  <cols>
    <col min="1" max="1" width="17.125" style="102" customWidth="1"/>
    <col min="2" max="2" width="9" style="101"/>
    <col min="3" max="3" width="16.25" style="102" customWidth="1"/>
    <col min="4" max="4" width="3.25" style="102" customWidth="1"/>
    <col min="5" max="5" width="8.25" style="102" customWidth="1"/>
    <col min="6" max="6" width="17.5" style="102" customWidth="1"/>
    <col min="7" max="7" width="10.25" style="102" customWidth="1"/>
    <col min="8" max="8" width="4.125" style="102" customWidth="1"/>
    <col min="9" max="9" width="3.25" style="102" customWidth="1"/>
    <col min="10" max="10" width="9.625" style="102" customWidth="1"/>
    <col min="11" max="11" width="9.5" style="102" customWidth="1"/>
    <col min="12" max="12" width="9.75" style="102" customWidth="1"/>
    <col min="13" max="16384" width="9" style="102"/>
  </cols>
  <sheetData>
    <row r="1" spans="1:12" ht="24.95" customHeight="1">
      <c r="A1" s="1"/>
      <c r="I1" s="102" t="s">
        <v>193</v>
      </c>
    </row>
    <row r="2" spans="1:12" ht="19.5">
      <c r="A2" s="151" t="s">
        <v>270</v>
      </c>
      <c r="B2" s="152"/>
      <c r="C2" s="152"/>
      <c r="D2" s="152"/>
      <c r="E2" s="152"/>
      <c r="F2" s="152"/>
      <c r="G2" s="152"/>
      <c r="H2" s="152"/>
      <c r="I2" s="153"/>
      <c r="J2" s="11"/>
      <c r="K2" s="11"/>
      <c r="L2" s="11"/>
    </row>
    <row r="3" spans="1:12" ht="33" customHeight="1">
      <c r="A3" s="154"/>
      <c r="B3" s="155"/>
      <c r="C3" s="154"/>
      <c r="D3" s="155"/>
      <c r="E3" s="97"/>
      <c r="F3" s="97"/>
      <c r="G3" s="97"/>
      <c r="H3" s="97"/>
      <c r="I3" s="10" t="s">
        <v>5</v>
      </c>
      <c r="J3" s="10"/>
      <c r="K3" s="10"/>
    </row>
    <row r="4" spans="1:12" ht="24.95" customHeight="1">
      <c r="A4" s="156" t="s">
        <v>272</v>
      </c>
      <c r="B4" s="156"/>
      <c r="C4" s="156"/>
      <c r="D4" s="156"/>
      <c r="E4" s="156"/>
      <c r="F4" s="156"/>
      <c r="G4" s="156"/>
      <c r="H4" s="156"/>
      <c r="I4" s="156"/>
      <c r="J4" s="12"/>
      <c r="K4" s="12"/>
      <c r="L4" s="12"/>
    </row>
    <row r="5" spans="1:12" ht="20.100000000000001" customHeight="1">
      <c r="A5" s="5" t="s">
        <v>194</v>
      </c>
      <c r="B5" s="157" t="s">
        <v>273</v>
      </c>
      <c r="C5" s="157"/>
      <c r="D5" s="157"/>
      <c r="E5" s="157"/>
      <c r="F5" s="157"/>
      <c r="G5" s="157"/>
      <c r="H5" s="157"/>
      <c r="I5" s="157"/>
      <c r="J5" s="13"/>
      <c r="K5" s="13"/>
      <c r="L5" s="13"/>
    </row>
    <row r="6" spans="1:12" ht="20.100000000000001" customHeight="1">
      <c r="A6" s="6" t="s">
        <v>195</v>
      </c>
      <c r="B6" s="157" t="s">
        <v>235</v>
      </c>
      <c r="C6" s="157"/>
      <c r="D6" s="157"/>
      <c r="E6" s="157"/>
      <c r="F6" s="157"/>
      <c r="G6" s="157"/>
      <c r="H6" s="157"/>
      <c r="I6" s="157"/>
      <c r="J6" s="13"/>
      <c r="K6" s="13"/>
      <c r="L6" s="13"/>
    </row>
    <row r="7" spans="1:12" ht="20.100000000000001" customHeight="1">
      <c r="A7" s="131" t="s">
        <v>196</v>
      </c>
      <c r="B7" s="146" t="s">
        <v>197</v>
      </c>
      <c r="C7" s="146"/>
      <c r="D7" s="146"/>
      <c r="E7" s="150">
        <v>43000</v>
      </c>
      <c r="F7" s="150"/>
      <c r="G7" s="150"/>
      <c r="H7" s="150"/>
      <c r="I7" s="150"/>
      <c r="J7" s="13"/>
      <c r="K7" s="13"/>
      <c r="L7" s="13"/>
    </row>
    <row r="8" spans="1:12" ht="20.100000000000001" customHeight="1">
      <c r="A8" s="132"/>
      <c r="B8" s="146" t="s">
        <v>198</v>
      </c>
      <c r="C8" s="146"/>
      <c r="D8" s="146"/>
      <c r="E8" s="150">
        <v>43000</v>
      </c>
      <c r="F8" s="150"/>
      <c r="G8" s="150"/>
      <c r="H8" s="150"/>
      <c r="I8" s="150"/>
      <c r="J8" s="13"/>
      <c r="K8" s="13"/>
      <c r="L8" s="13"/>
    </row>
    <row r="9" spans="1:12" ht="20.100000000000001" customHeight="1">
      <c r="A9" s="132"/>
      <c r="B9" s="146" t="s">
        <v>199</v>
      </c>
      <c r="C9" s="146"/>
      <c r="D9" s="146"/>
      <c r="E9" s="150"/>
      <c r="F9" s="150"/>
      <c r="G9" s="150"/>
      <c r="H9" s="150"/>
      <c r="I9" s="150"/>
      <c r="J9" s="13"/>
      <c r="K9" s="13"/>
      <c r="L9" s="13"/>
    </row>
    <row r="10" spans="1:12" ht="20.100000000000001" customHeight="1">
      <c r="A10" s="133" t="s">
        <v>200</v>
      </c>
      <c r="B10" s="130" t="s">
        <v>275</v>
      </c>
      <c r="C10" s="130"/>
      <c r="D10" s="130"/>
      <c r="E10" s="130"/>
      <c r="F10" s="130"/>
      <c r="G10" s="130"/>
      <c r="H10" s="130"/>
      <c r="I10" s="130"/>
      <c r="J10" s="13"/>
      <c r="K10" s="13"/>
      <c r="L10" s="13"/>
    </row>
    <row r="11" spans="1:12" ht="20.100000000000001" customHeight="1">
      <c r="A11" s="134"/>
      <c r="B11" s="130"/>
      <c r="C11" s="130"/>
      <c r="D11" s="130"/>
      <c r="E11" s="130"/>
      <c r="F11" s="130"/>
      <c r="G11" s="130"/>
      <c r="H11" s="130"/>
      <c r="I11" s="130"/>
      <c r="J11" s="13"/>
      <c r="K11" s="13"/>
      <c r="L11" s="13"/>
    </row>
    <row r="12" spans="1:12" ht="20.100000000000001" customHeight="1">
      <c r="A12" s="132" t="s">
        <v>201</v>
      </c>
      <c r="B12" s="7" t="s">
        <v>202</v>
      </c>
      <c r="C12" s="7" t="s">
        <v>203</v>
      </c>
      <c r="D12" s="144" t="s">
        <v>204</v>
      </c>
      <c r="E12" s="145"/>
      <c r="F12" s="146" t="s">
        <v>205</v>
      </c>
      <c r="G12" s="146"/>
      <c r="H12" s="146"/>
      <c r="I12" s="146"/>
      <c r="J12" s="13"/>
      <c r="K12" s="13"/>
      <c r="L12" s="13"/>
    </row>
    <row r="13" spans="1:12" ht="39" customHeight="1">
      <c r="A13" s="132"/>
      <c r="B13" s="129" t="s">
        <v>206</v>
      </c>
      <c r="C13" s="129" t="s">
        <v>207</v>
      </c>
      <c r="D13" s="141" t="s">
        <v>276</v>
      </c>
      <c r="E13" s="137"/>
      <c r="F13" s="137" t="s">
        <v>277</v>
      </c>
      <c r="G13" s="137"/>
      <c r="H13" s="137"/>
      <c r="I13" s="137"/>
      <c r="J13" s="13"/>
      <c r="K13" s="13"/>
      <c r="L13" s="13"/>
    </row>
    <row r="14" spans="1:12" ht="20.100000000000001" customHeight="1">
      <c r="A14" s="132"/>
      <c r="B14" s="129"/>
      <c r="C14" s="129"/>
      <c r="D14" s="137"/>
      <c r="E14" s="137"/>
      <c r="F14" s="147"/>
      <c r="G14" s="148"/>
      <c r="H14" s="148"/>
      <c r="I14" s="149"/>
      <c r="J14" s="103"/>
      <c r="K14" s="103"/>
      <c r="L14" s="103"/>
    </row>
    <row r="15" spans="1:12" ht="20.100000000000001" customHeight="1">
      <c r="A15" s="132"/>
      <c r="B15" s="129"/>
      <c r="C15" s="129"/>
      <c r="D15" s="137"/>
      <c r="E15" s="137"/>
      <c r="F15" s="137"/>
      <c r="G15" s="137"/>
      <c r="H15" s="137"/>
      <c r="I15" s="137"/>
    </row>
    <row r="16" spans="1:12" ht="20.100000000000001" customHeight="1">
      <c r="A16" s="132"/>
      <c r="B16" s="129"/>
      <c r="C16" s="95" t="s">
        <v>208</v>
      </c>
      <c r="D16" s="141" t="s">
        <v>278</v>
      </c>
      <c r="E16" s="137"/>
      <c r="F16" s="142" t="s">
        <v>279</v>
      </c>
      <c r="G16" s="142"/>
      <c r="H16" s="142"/>
      <c r="I16" s="142"/>
    </row>
    <row r="17" spans="1:9" ht="20.100000000000001" customHeight="1">
      <c r="A17" s="132"/>
      <c r="B17" s="129"/>
      <c r="C17" s="95" t="s">
        <v>209</v>
      </c>
      <c r="D17" s="137" t="s">
        <v>280</v>
      </c>
      <c r="E17" s="137"/>
      <c r="F17" s="138" t="s">
        <v>280</v>
      </c>
      <c r="G17" s="139"/>
      <c r="H17" s="139"/>
      <c r="I17" s="140"/>
    </row>
    <row r="18" spans="1:9" ht="20.100000000000001" customHeight="1">
      <c r="A18" s="132"/>
      <c r="B18" s="129"/>
      <c r="C18" s="8" t="s">
        <v>210</v>
      </c>
      <c r="D18" s="141" t="s">
        <v>273</v>
      </c>
      <c r="E18" s="137"/>
      <c r="F18" s="142" t="s">
        <v>281</v>
      </c>
      <c r="G18" s="142"/>
      <c r="H18" s="142"/>
      <c r="I18" s="142"/>
    </row>
    <row r="19" spans="1:9" ht="36" customHeight="1">
      <c r="A19" s="132"/>
      <c r="B19" s="135" t="s">
        <v>211</v>
      </c>
      <c r="C19" s="96" t="s">
        <v>212</v>
      </c>
      <c r="D19" s="137" t="s">
        <v>282</v>
      </c>
      <c r="E19" s="137"/>
      <c r="F19" s="138" t="s">
        <v>283</v>
      </c>
      <c r="G19" s="139"/>
      <c r="H19" s="139"/>
      <c r="I19" s="140"/>
    </row>
    <row r="20" spans="1:9" ht="20.100000000000001" customHeight="1">
      <c r="A20" s="132"/>
      <c r="B20" s="136"/>
      <c r="C20" s="96" t="s">
        <v>213</v>
      </c>
      <c r="D20" s="141"/>
      <c r="E20" s="137"/>
      <c r="F20" s="142"/>
      <c r="G20" s="142"/>
      <c r="H20" s="142"/>
      <c r="I20" s="142"/>
    </row>
    <row r="21" spans="1:9" ht="20.100000000000001" customHeight="1">
      <c r="A21" s="132"/>
      <c r="B21" s="136"/>
      <c r="C21" s="96" t="s">
        <v>214</v>
      </c>
      <c r="D21" s="137"/>
      <c r="E21" s="137"/>
      <c r="F21" s="138"/>
      <c r="G21" s="139"/>
      <c r="H21" s="139"/>
      <c r="I21" s="140"/>
    </row>
    <row r="22" spans="1:9" ht="20.100000000000001" customHeight="1">
      <c r="A22" s="132"/>
      <c r="B22" s="136"/>
      <c r="C22" s="96" t="s">
        <v>215</v>
      </c>
      <c r="D22" s="141" t="s">
        <v>284</v>
      </c>
      <c r="E22" s="137"/>
      <c r="F22" s="142" t="s">
        <v>284</v>
      </c>
      <c r="G22" s="142"/>
      <c r="H22" s="142"/>
      <c r="I22" s="142"/>
    </row>
    <row r="23" spans="1:9" ht="20.100000000000001" customHeight="1">
      <c r="A23" s="132"/>
      <c r="B23" s="95" t="s">
        <v>216</v>
      </c>
      <c r="C23" s="9" t="s">
        <v>217</v>
      </c>
      <c r="D23" s="137" t="s">
        <v>285</v>
      </c>
      <c r="E23" s="137"/>
      <c r="F23" s="143">
        <v>0.95</v>
      </c>
      <c r="G23" s="142"/>
      <c r="H23" s="142"/>
      <c r="I23" s="142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2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5" sqref="A5:I23"/>
    </sheetView>
  </sheetViews>
  <sheetFormatPr defaultColWidth="9" defaultRowHeight="13.5"/>
  <cols>
    <col min="1" max="1" width="10.125" customWidth="1"/>
    <col min="3" max="3" width="14.125" customWidth="1"/>
    <col min="8" max="8" width="5.25" customWidth="1"/>
    <col min="9" max="9" width="2.75" customWidth="1"/>
  </cols>
  <sheetData>
    <row r="1" spans="1:9" ht="14.25">
      <c r="A1" s="1"/>
      <c r="B1" s="101"/>
      <c r="C1" s="102"/>
      <c r="D1" s="102"/>
      <c r="E1" s="102"/>
      <c r="F1" s="102"/>
      <c r="G1" s="102"/>
      <c r="H1" s="102"/>
      <c r="I1" s="102" t="s">
        <v>218</v>
      </c>
    </row>
    <row r="2" spans="1:9" ht="19.5">
      <c r="A2" s="151" t="s">
        <v>271</v>
      </c>
      <c r="B2" s="152"/>
      <c r="C2" s="152"/>
      <c r="D2" s="152"/>
      <c r="E2" s="152"/>
      <c r="F2" s="152"/>
      <c r="G2" s="152"/>
      <c r="H2" s="152"/>
      <c r="I2" s="153"/>
    </row>
    <row r="3" spans="1:9" ht="67.5">
      <c r="A3" s="154"/>
      <c r="B3" s="155"/>
      <c r="C3" s="154"/>
      <c r="D3" s="155"/>
      <c r="E3" s="97"/>
      <c r="F3" s="97"/>
      <c r="G3" s="97"/>
      <c r="H3" s="97"/>
      <c r="I3" s="10" t="s">
        <v>5</v>
      </c>
    </row>
    <row r="4" spans="1:9">
      <c r="A4" s="156" t="s">
        <v>286</v>
      </c>
      <c r="B4" s="156"/>
      <c r="C4" s="156"/>
      <c r="D4" s="156"/>
      <c r="E4" s="156"/>
      <c r="F4" s="156"/>
      <c r="G4" s="156"/>
      <c r="H4" s="156"/>
      <c r="I4" s="156"/>
    </row>
    <row r="5" spans="1:9" ht="20.100000000000001" customHeight="1">
      <c r="A5" s="5" t="s">
        <v>194</v>
      </c>
      <c r="B5" s="157" t="s">
        <v>287</v>
      </c>
      <c r="C5" s="157"/>
      <c r="D5" s="157"/>
      <c r="E5" s="157"/>
      <c r="F5" s="157"/>
      <c r="G5" s="157"/>
      <c r="H5" s="157"/>
      <c r="I5" s="157"/>
    </row>
    <row r="6" spans="1:9" ht="20.100000000000001" customHeight="1">
      <c r="A6" s="6" t="s">
        <v>195</v>
      </c>
      <c r="B6" s="157" t="s">
        <v>274</v>
      </c>
      <c r="C6" s="157"/>
      <c r="D6" s="157"/>
      <c r="E6" s="157"/>
      <c r="F6" s="157"/>
      <c r="G6" s="157"/>
      <c r="H6" s="157"/>
      <c r="I6" s="157"/>
    </row>
    <row r="7" spans="1:9" ht="20.100000000000001" customHeight="1">
      <c r="A7" s="131" t="s">
        <v>196</v>
      </c>
      <c r="B7" s="146" t="s">
        <v>197</v>
      </c>
      <c r="C7" s="146"/>
      <c r="D7" s="146"/>
      <c r="E7" s="150">
        <v>500000</v>
      </c>
      <c r="F7" s="150"/>
      <c r="G7" s="150"/>
      <c r="H7" s="150"/>
      <c r="I7" s="150"/>
    </row>
    <row r="8" spans="1:9" ht="20.100000000000001" customHeight="1">
      <c r="A8" s="132"/>
      <c r="B8" s="146" t="s">
        <v>198</v>
      </c>
      <c r="C8" s="146"/>
      <c r="D8" s="146"/>
      <c r="E8" s="150">
        <v>500000</v>
      </c>
      <c r="F8" s="150"/>
      <c r="G8" s="150"/>
      <c r="H8" s="150"/>
      <c r="I8" s="150"/>
    </row>
    <row r="9" spans="1:9" ht="20.100000000000001" customHeight="1">
      <c r="A9" s="132"/>
      <c r="B9" s="146" t="s">
        <v>199</v>
      </c>
      <c r="C9" s="146"/>
      <c r="D9" s="146"/>
      <c r="E9" s="150"/>
      <c r="F9" s="150"/>
      <c r="G9" s="150"/>
      <c r="H9" s="150"/>
      <c r="I9" s="150"/>
    </row>
    <row r="10" spans="1:9" ht="20.100000000000001" customHeight="1">
      <c r="A10" s="133" t="s">
        <v>200</v>
      </c>
      <c r="B10" s="130" t="s">
        <v>288</v>
      </c>
      <c r="C10" s="130"/>
      <c r="D10" s="130"/>
      <c r="E10" s="130"/>
      <c r="F10" s="130"/>
      <c r="G10" s="130"/>
      <c r="H10" s="130"/>
      <c r="I10" s="130"/>
    </row>
    <row r="11" spans="1:9" ht="20.100000000000001" customHeight="1">
      <c r="A11" s="134"/>
      <c r="B11" s="130"/>
      <c r="C11" s="130"/>
      <c r="D11" s="130"/>
      <c r="E11" s="130"/>
      <c r="F11" s="130"/>
      <c r="G11" s="130"/>
      <c r="H11" s="130"/>
      <c r="I11" s="130"/>
    </row>
    <row r="12" spans="1:9" ht="20.100000000000001" customHeight="1">
      <c r="A12" s="132" t="s">
        <v>201</v>
      </c>
      <c r="B12" s="5" t="s">
        <v>202</v>
      </c>
      <c r="C12" s="5" t="s">
        <v>203</v>
      </c>
      <c r="D12" s="146" t="s">
        <v>204</v>
      </c>
      <c r="E12" s="146"/>
      <c r="F12" s="146" t="s">
        <v>205</v>
      </c>
      <c r="G12" s="146"/>
      <c r="H12" s="146"/>
      <c r="I12" s="146"/>
    </row>
    <row r="13" spans="1:9" ht="20.100000000000001" customHeight="1">
      <c r="A13" s="132"/>
      <c r="B13" s="132" t="s">
        <v>206</v>
      </c>
      <c r="C13" s="132" t="s">
        <v>207</v>
      </c>
      <c r="D13" s="141" t="s">
        <v>289</v>
      </c>
      <c r="E13" s="137"/>
      <c r="F13" s="142" t="s">
        <v>290</v>
      </c>
      <c r="G13" s="142"/>
      <c r="H13" s="142"/>
      <c r="I13" s="142"/>
    </row>
    <row r="14" spans="1:9" ht="20.100000000000001" customHeight="1">
      <c r="A14" s="132"/>
      <c r="B14" s="132"/>
      <c r="C14" s="132"/>
      <c r="D14" s="141" t="s">
        <v>291</v>
      </c>
      <c r="E14" s="137"/>
      <c r="F14" s="158" t="s">
        <v>292</v>
      </c>
      <c r="G14" s="142"/>
      <c r="H14" s="142"/>
      <c r="I14" s="142"/>
    </row>
    <row r="15" spans="1:9" ht="20.100000000000001" customHeight="1">
      <c r="A15" s="132"/>
      <c r="B15" s="132"/>
      <c r="C15" s="132"/>
      <c r="D15" s="137"/>
      <c r="E15" s="137"/>
      <c r="F15" s="142"/>
      <c r="G15" s="142"/>
      <c r="H15" s="142"/>
      <c r="I15" s="142"/>
    </row>
    <row r="16" spans="1:9" ht="20.100000000000001" customHeight="1">
      <c r="A16" s="132"/>
      <c r="B16" s="132"/>
      <c r="C16" s="95" t="s">
        <v>208</v>
      </c>
      <c r="D16" s="141" t="s">
        <v>293</v>
      </c>
      <c r="E16" s="137"/>
      <c r="F16" s="142" t="s">
        <v>294</v>
      </c>
      <c r="G16" s="142"/>
      <c r="H16" s="142"/>
      <c r="I16" s="142"/>
    </row>
    <row r="17" spans="1:9" ht="20.100000000000001" customHeight="1">
      <c r="A17" s="132"/>
      <c r="B17" s="132"/>
      <c r="C17" s="95" t="s">
        <v>209</v>
      </c>
      <c r="D17" s="141" t="s">
        <v>280</v>
      </c>
      <c r="E17" s="137"/>
      <c r="F17" s="158" t="s">
        <v>280</v>
      </c>
      <c r="G17" s="142"/>
      <c r="H17" s="142"/>
      <c r="I17" s="142"/>
    </row>
    <row r="18" spans="1:9" ht="20.100000000000001" customHeight="1">
      <c r="A18" s="132"/>
      <c r="B18" s="132"/>
      <c r="C18" s="95" t="s">
        <v>210</v>
      </c>
      <c r="D18" s="137" t="s">
        <v>295</v>
      </c>
      <c r="E18" s="137"/>
      <c r="F18" s="142" t="s">
        <v>296</v>
      </c>
      <c r="G18" s="142"/>
      <c r="H18" s="142"/>
      <c r="I18" s="142"/>
    </row>
    <row r="19" spans="1:9" ht="20.100000000000001" customHeight="1">
      <c r="A19" s="132"/>
      <c r="B19" s="135" t="s">
        <v>211</v>
      </c>
      <c r="C19" s="96" t="s">
        <v>212</v>
      </c>
      <c r="D19" s="141" t="s">
        <v>297</v>
      </c>
      <c r="E19" s="137"/>
      <c r="F19" s="142" t="s">
        <v>298</v>
      </c>
      <c r="G19" s="142"/>
      <c r="H19" s="142"/>
      <c r="I19" s="142"/>
    </row>
    <row r="20" spans="1:9" ht="20.100000000000001" customHeight="1">
      <c r="A20" s="132"/>
      <c r="B20" s="136"/>
      <c r="C20" s="96" t="s">
        <v>213</v>
      </c>
      <c r="D20" s="141" t="s">
        <v>299</v>
      </c>
      <c r="E20" s="137"/>
      <c r="F20" s="158" t="s">
        <v>300</v>
      </c>
      <c r="G20" s="142"/>
      <c r="H20" s="142"/>
      <c r="I20" s="142"/>
    </row>
    <row r="21" spans="1:9" ht="20.100000000000001" customHeight="1">
      <c r="A21" s="132"/>
      <c r="B21" s="136"/>
      <c r="C21" s="96" t="s">
        <v>214</v>
      </c>
      <c r="D21" s="137"/>
      <c r="E21" s="137"/>
      <c r="F21" s="142"/>
      <c r="G21" s="142"/>
      <c r="H21" s="142"/>
      <c r="I21" s="142"/>
    </row>
    <row r="22" spans="1:9" ht="20.100000000000001" customHeight="1">
      <c r="A22" s="132"/>
      <c r="B22" s="136"/>
      <c r="C22" s="96" t="s">
        <v>215</v>
      </c>
      <c r="D22" s="141" t="s">
        <v>284</v>
      </c>
      <c r="E22" s="137"/>
      <c r="F22" s="142" t="s">
        <v>284</v>
      </c>
      <c r="G22" s="142"/>
      <c r="H22" s="142"/>
      <c r="I22" s="142"/>
    </row>
    <row r="23" spans="1:9" ht="20.100000000000001" customHeight="1">
      <c r="A23" s="132"/>
      <c r="B23" s="95" t="s">
        <v>216</v>
      </c>
      <c r="C23" s="9" t="s">
        <v>217</v>
      </c>
      <c r="D23" s="141" t="s">
        <v>285</v>
      </c>
      <c r="E23" s="137"/>
      <c r="F23" s="143">
        <v>0.95</v>
      </c>
      <c r="G23" s="142"/>
      <c r="H23" s="142"/>
      <c r="I23" s="142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2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5" sqref="A5:I23"/>
    </sheetView>
  </sheetViews>
  <sheetFormatPr defaultRowHeight="13.5"/>
  <cols>
    <col min="3" max="3" width="16" customWidth="1"/>
    <col min="9" max="9" width="6.25" customWidth="1"/>
  </cols>
  <sheetData>
    <row r="1" spans="1:9" ht="14.25">
      <c r="A1" s="1"/>
      <c r="B1" s="101"/>
      <c r="C1" s="102"/>
      <c r="D1" s="102"/>
      <c r="E1" s="102"/>
      <c r="F1" s="102"/>
      <c r="G1" s="102"/>
      <c r="H1" s="102"/>
      <c r="I1" s="102" t="s">
        <v>304</v>
      </c>
    </row>
    <row r="2" spans="1:9" ht="19.5">
      <c r="A2" s="151" t="s">
        <v>305</v>
      </c>
      <c r="B2" s="152"/>
      <c r="C2" s="152"/>
      <c r="D2" s="152"/>
      <c r="E2" s="152"/>
      <c r="F2" s="152"/>
      <c r="G2" s="152"/>
      <c r="H2" s="152"/>
      <c r="I2" s="153"/>
    </row>
    <row r="3" spans="1:9" ht="22.5">
      <c r="A3" s="154"/>
      <c r="B3" s="155"/>
      <c r="C3" s="154"/>
      <c r="D3" s="155"/>
      <c r="E3" s="97"/>
      <c r="F3" s="97"/>
      <c r="G3" s="97"/>
      <c r="H3" s="97"/>
      <c r="I3" s="10" t="s">
        <v>5</v>
      </c>
    </row>
    <row r="4" spans="1:9">
      <c r="A4" s="156" t="s">
        <v>306</v>
      </c>
      <c r="B4" s="156"/>
      <c r="C4" s="156"/>
      <c r="D4" s="156"/>
      <c r="E4" s="156"/>
      <c r="F4" s="156"/>
      <c r="G4" s="156"/>
      <c r="H4" s="156"/>
      <c r="I4" s="156"/>
    </row>
    <row r="5" spans="1:9" ht="20.100000000000001" customHeight="1">
      <c r="A5" s="5" t="s">
        <v>194</v>
      </c>
      <c r="B5" s="157" t="s">
        <v>307</v>
      </c>
      <c r="C5" s="157"/>
      <c r="D5" s="157"/>
      <c r="E5" s="157"/>
      <c r="F5" s="157"/>
      <c r="G5" s="157"/>
      <c r="H5" s="157"/>
      <c r="I5" s="157"/>
    </row>
    <row r="6" spans="1:9" ht="20.100000000000001" customHeight="1">
      <c r="A6" s="6" t="s">
        <v>195</v>
      </c>
      <c r="B6" s="157" t="s">
        <v>308</v>
      </c>
      <c r="C6" s="157"/>
      <c r="D6" s="157"/>
      <c r="E6" s="157"/>
      <c r="F6" s="157"/>
      <c r="G6" s="157"/>
      <c r="H6" s="157"/>
      <c r="I6" s="157"/>
    </row>
    <row r="7" spans="1:9" ht="20.100000000000001" customHeight="1">
      <c r="A7" s="131" t="s">
        <v>196</v>
      </c>
      <c r="B7" s="146" t="s">
        <v>197</v>
      </c>
      <c r="C7" s="146"/>
      <c r="D7" s="146"/>
      <c r="E7" s="150">
        <v>666921</v>
      </c>
      <c r="F7" s="150"/>
      <c r="G7" s="150"/>
      <c r="H7" s="150"/>
      <c r="I7" s="150"/>
    </row>
    <row r="8" spans="1:9" ht="20.100000000000001" customHeight="1">
      <c r="A8" s="132"/>
      <c r="B8" s="146" t="s">
        <v>198</v>
      </c>
      <c r="C8" s="146"/>
      <c r="D8" s="146"/>
      <c r="E8" s="150">
        <v>666921</v>
      </c>
      <c r="F8" s="150"/>
      <c r="G8" s="150"/>
      <c r="H8" s="150"/>
      <c r="I8" s="150"/>
    </row>
    <row r="9" spans="1:9" ht="20.100000000000001" customHeight="1">
      <c r="A9" s="132"/>
      <c r="B9" s="146" t="s">
        <v>199</v>
      </c>
      <c r="C9" s="146"/>
      <c r="D9" s="146"/>
      <c r="E9" s="150"/>
      <c r="F9" s="150"/>
      <c r="G9" s="150"/>
      <c r="H9" s="150"/>
      <c r="I9" s="150"/>
    </row>
    <row r="10" spans="1:9" ht="20.100000000000001" customHeight="1">
      <c r="A10" s="133" t="s">
        <v>200</v>
      </c>
      <c r="B10" s="130" t="s">
        <v>309</v>
      </c>
      <c r="C10" s="130"/>
      <c r="D10" s="130"/>
      <c r="E10" s="130"/>
      <c r="F10" s="130"/>
      <c r="G10" s="130"/>
      <c r="H10" s="130"/>
      <c r="I10" s="130"/>
    </row>
    <row r="11" spans="1:9" ht="20.100000000000001" customHeight="1">
      <c r="A11" s="134"/>
      <c r="B11" s="130"/>
      <c r="C11" s="130"/>
      <c r="D11" s="130"/>
      <c r="E11" s="130"/>
      <c r="F11" s="130"/>
      <c r="G11" s="130"/>
      <c r="H11" s="130"/>
      <c r="I11" s="130"/>
    </row>
    <row r="12" spans="1:9" ht="20.100000000000001" customHeight="1">
      <c r="A12" s="132" t="s">
        <v>201</v>
      </c>
      <c r="B12" s="5" t="s">
        <v>202</v>
      </c>
      <c r="C12" s="5" t="s">
        <v>203</v>
      </c>
      <c r="D12" s="146" t="s">
        <v>204</v>
      </c>
      <c r="E12" s="146"/>
      <c r="F12" s="146" t="s">
        <v>205</v>
      </c>
      <c r="G12" s="146"/>
      <c r="H12" s="146"/>
      <c r="I12" s="146"/>
    </row>
    <row r="13" spans="1:9" ht="20.100000000000001" customHeight="1">
      <c r="A13" s="132"/>
      <c r="B13" s="132" t="s">
        <v>206</v>
      </c>
      <c r="C13" s="132" t="s">
        <v>207</v>
      </c>
      <c r="D13" s="141" t="s">
        <v>310</v>
      </c>
      <c r="E13" s="137"/>
      <c r="F13" s="142" t="s">
        <v>311</v>
      </c>
      <c r="G13" s="142"/>
      <c r="H13" s="142"/>
      <c r="I13" s="142"/>
    </row>
    <row r="14" spans="1:9" ht="20.100000000000001" customHeight="1">
      <c r="A14" s="132"/>
      <c r="B14" s="132"/>
      <c r="C14" s="132"/>
      <c r="D14" s="141" t="s">
        <v>312</v>
      </c>
      <c r="E14" s="137"/>
      <c r="F14" s="158">
        <v>17</v>
      </c>
      <c r="G14" s="142"/>
      <c r="H14" s="142"/>
      <c r="I14" s="142"/>
    </row>
    <row r="15" spans="1:9" ht="20.100000000000001" customHeight="1">
      <c r="A15" s="132"/>
      <c r="B15" s="132"/>
      <c r="C15" s="132"/>
      <c r="D15" s="137"/>
      <c r="E15" s="137"/>
      <c r="F15" s="142"/>
      <c r="G15" s="142"/>
      <c r="H15" s="142"/>
      <c r="I15" s="142"/>
    </row>
    <row r="16" spans="1:9" ht="20.100000000000001" customHeight="1">
      <c r="A16" s="132"/>
      <c r="B16" s="132"/>
      <c r="C16" s="95" t="s">
        <v>208</v>
      </c>
      <c r="D16" s="141" t="s">
        <v>313</v>
      </c>
      <c r="E16" s="137"/>
      <c r="F16" s="162" t="s">
        <v>314</v>
      </c>
      <c r="G16" s="160"/>
      <c r="H16" s="160"/>
      <c r="I16" s="161"/>
    </row>
    <row r="17" spans="1:9" ht="20.100000000000001" customHeight="1">
      <c r="A17" s="132"/>
      <c r="B17" s="132"/>
      <c r="C17" s="95" t="s">
        <v>209</v>
      </c>
      <c r="D17" s="141" t="s">
        <v>315</v>
      </c>
      <c r="E17" s="137"/>
      <c r="F17" s="162" t="s">
        <v>315</v>
      </c>
      <c r="G17" s="160"/>
      <c r="H17" s="160"/>
      <c r="I17" s="161"/>
    </row>
    <row r="18" spans="1:9" ht="20.100000000000001" customHeight="1">
      <c r="A18" s="132"/>
      <c r="B18" s="132"/>
      <c r="C18" s="95" t="s">
        <v>210</v>
      </c>
      <c r="D18" s="141" t="s">
        <v>316</v>
      </c>
      <c r="E18" s="137"/>
      <c r="F18" s="162" t="s">
        <v>317</v>
      </c>
      <c r="G18" s="160"/>
      <c r="H18" s="160"/>
      <c r="I18" s="161"/>
    </row>
    <row r="19" spans="1:9" ht="20.100000000000001" customHeight="1">
      <c r="A19" s="132"/>
      <c r="B19" s="135" t="s">
        <v>211</v>
      </c>
      <c r="C19" s="96" t="s">
        <v>212</v>
      </c>
      <c r="D19" s="141" t="s">
        <v>318</v>
      </c>
      <c r="E19" s="137"/>
      <c r="F19" s="162" t="s">
        <v>319</v>
      </c>
      <c r="G19" s="160"/>
      <c r="H19" s="160"/>
      <c r="I19" s="161"/>
    </row>
    <row r="20" spans="1:9" ht="20.100000000000001" customHeight="1">
      <c r="A20" s="132"/>
      <c r="B20" s="136"/>
      <c r="C20" s="96" t="s">
        <v>213</v>
      </c>
      <c r="D20" s="141" t="s">
        <v>320</v>
      </c>
      <c r="E20" s="137"/>
      <c r="F20" s="162" t="s">
        <v>321</v>
      </c>
      <c r="G20" s="160"/>
      <c r="H20" s="160"/>
      <c r="I20" s="161"/>
    </row>
    <row r="21" spans="1:9" ht="20.100000000000001" customHeight="1">
      <c r="A21" s="132"/>
      <c r="B21" s="136"/>
      <c r="C21" s="96" t="s">
        <v>214</v>
      </c>
      <c r="D21" s="141"/>
      <c r="E21" s="137"/>
      <c r="F21" s="162"/>
      <c r="G21" s="160"/>
      <c r="H21" s="160"/>
      <c r="I21" s="161"/>
    </row>
    <row r="22" spans="1:9" ht="20.100000000000001" customHeight="1">
      <c r="A22" s="132"/>
      <c r="B22" s="136"/>
      <c r="C22" s="96" t="s">
        <v>215</v>
      </c>
      <c r="D22" s="141" t="s">
        <v>322</v>
      </c>
      <c r="E22" s="137"/>
      <c r="F22" s="162" t="s">
        <v>322</v>
      </c>
      <c r="G22" s="160"/>
      <c r="H22" s="160"/>
      <c r="I22" s="161"/>
    </row>
    <row r="23" spans="1:9" ht="20.100000000000001" customHeight="1">
      <c r="A23" s="132"/>
      <c r="B23" s="95" t="s">
        <v>216</v>
      </c>
      <c r="C23" s="9" t="s">
        <v>217</v>
      </c>
      <c r="D23" s="141" t="s">
        <v>323</v>
      </c>
      <c r="E23" s="137"/>
      <c r="F23" s="159">
        <v>0.95</v>
      </c>
      <c r="G23" s="160"/>
      <c r="H23" s="160"/>
      <c r="I23" s="161"/>
    </row>
  </sheetData>
  <mergeCells count="42">
    <mergeCell ref="E8:I8"/>
    <mergeCell ref="A2:I2"/>
    <mergeCell ref="A3:D3"/>
    <mergeCell ref="A4:I4"/>
    <mergeCell ref="B5:I5"/>
    <mergeCell ref="B6:I6"/>
    <mergeCell ref="D16:E16"/>
    <mergeCell ref="F16:I16"/>
    <mergeCell ref="B9:D9"/>
    <mergeCell ref="E9:I9"/>
    <mergeCell ref="A10:A11"/>
    <mergeCell ref="B10:I11"/>
    <mergeCell ref="A12:A23"/>
    <mergeCell ref="D12:E12"/>
    <mergeCell ref="F12:I12"/>
    <mergeCell ref="B13:B18"/>
    <mergeCell ref="C13:C15"/>
    <mergeCell ref="D13:E13"/>
    <mergeCell ref="A7:A9"/>
    <mergeCell ref="B7:D7"/>
    <mergeCell ref="E7:I7"/>
    <mergeCell ref="B8:D8"/>
    <mergeCell ref="F13:I13"/>
    <mergeCell ref="D14:E14"/>
    <mergeCell ref="F14:I14"/>
    <mergeCell ref="D15:E15"/>
    <mergeCell ref="F15:I15"/>
    <mergeCell ref="B19:B22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17:E17"/>
    <mergeCell ref="F17:I17"/>
    <mergeCell ref="D18:E18"/>
    <mergeCell ref="F18:I18"/>
  </mergeCells>
  <phoneticPr fontId="2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0" workbookViewId="0">
      <selection activeCell="A5" sqref="A5:I23"/>
    </sheetView>
  </sheetViews>
  <sheetFormatPr defaultRowHeight="13.5"/>
  <cols>
    <col min="3" max="3" width="16.5" customWidth="1"/>
    <col min="5" max="5" width="12.625" customWidth="1"/>
    <col min="8" max="8" width="4.875" customWidth="1"/>
    <col min="9" max="9" width="6" customWidth="1"/>
  </cols>
  <sheetData>
    <row r="1" spans="1:9" ht="14.25">
      <c r="A1" s="1"/>
      <c r="B1" s="101"/>
      <c r="C1" s="102"/>
      <c r="D1" s="102"/>
      <c r="E1" s="102"/>
      <c r="F1" s="102"/>
      <c r="G1" s="102"/>
      <c r="H1" s="102"/>
      <c r="I1" s="102" t="s">
        <v>218</v>
      </c>
    </row>
    <row r="2" spans="1:9" ht="19.5">
      <c r="A2" s="151" t="s">
        <v>305</v>
      </c>
      <c r="B2" s="152"/>
      <c r="C2" s="152"/>
      <c r="D2" s="152"/>
      <c r="E2" s="152"/>
      <c r="F2" s="152"/>
      <c r="G2" s="152"/>
      <c r="H2" s="152"/>
      <c r="I2" s="153"/>
    </row>
    <row r="3" spans="1:9" ht="48" customHeight="1">
      <c r="A3" s="154"/>
      <c r="B3" s="155"/>
      <c r="C3" s="154"/>
      <c r="D3" s="155"/>
      <c r="E3" s="97"/>
      <c r="F3" s="97"/>
      <c r="G3" s="97"/>
      <c r="H3" s="97"/>
      <c r="I3" s="10" t="s">
        <v>5</v>
      </c>
    </row>
    <row r="4" spans="1:9">
      <c r="A4" s="156" t="s">
        <v>306</v>
      </c>
      <c r="B4" s="156"/>
      <c r="C4" s="156"/>
      <c r="D4" s="156"/>
      <c r="E4" s="156"/>
      <c r="F4" s="156"/>
      <c r="G4" s="156"/>
      <c r="H4" s="156"/>
      <c r="I4" s="156"/>
    </row>
    <row r="5" spans="1:9" ht="20.100000000000001" customHeight="1">
      <c r="A5" s="5" t="s">
        <v>194</v>
      </c>
      <c r="B5" s="157" t="s">
        <v>324</v>
      </c>
      <c r="C5" s="157"/>
      <c r="D5" s="157"/>
      <c r="E5" s="157"/>
      <c r="F5" s="157"/>
      <c r="G5" s="157"/>
      <c r="H5" s="157"/>
      <c r="I5" s="157"/>
    </row>
    <row r="6" spans="1:9" ht="20.100000000000001" customHeight="1">
      <c r="A6" s="6" t="s">
        <v>195</v>
      </c>
      <c r="B6" s="157" t="s">
        <v>308</v>
      </c>
      <c r="C6" s="157"/>
      <c r="D6" s="157"/>
      <c r="E6" s="157"/>
      <c r="F6" s="157"/>
      <c r="G6" s="157"/>
      <c r="H6" s="157"/>
      <c r="I6" s="157"/>
    </row>
    <row r="7" spans="1:9" ht="20.100000000000001" customHeight="1">
      <c r="A7" s="131" t="s">
        <v>196</v>
      </c>
      <c r="B7" s="146" t="s">
        <v>197</v>
      </c>
      <c r="C7" s="146"/>
      <c r="D7" s="146"/>
      <c r="E7" s="150">
        <v>700000</v>
      </c>
      <c r="F7" s="150"/>
      <c r="G7" s="150"/>
      <c r="H7" s="150"/>
      <c r="I7" s="150"/>
    </row>
    <row r="8" spans="1:9" ht="20.100000000000001" customHeight="1">
      <c r="A8" s="132"/>
      <c r="B8" s="146" t="s">
        <v>198</v>
      </c>
      <c r="C8" s="146"/>
      <c r="D8" s="146"/>
      <c r="E8" s="150">
        <v>700000</v>
      </c>
      <c r="F8" s="150"/>
      <c r="G8" s="150"/>
      <c r="H8" s="150"/>
      <c r="I8" s="150"/>
    </row>
    <row r="9" spans="1:9" ht="20.100000000000001" customHeight="1">
      <c r="A9" s="132"/>
      <c r="B9" s="146" t="s">
        <v>199</v>
      </c>
      <c r="C9" s="146"/>
      <c r="D9" s="146"/>
      <c r="E9" s="150"/>
      <c r="F9" s="150"/>
      <c r="G9" s="150"/>
      <c r="H9" s="150"/>
      <c r="I9" s="150"/>
    </row>
    <row r="10" spans="1:9" ht="20.100000000000001" customHeight="1">
      <c r="A10" s="133" t="s">
        <v>200</v>
      </c>
      <c r="B10" s="130" t="s">
        <v>325</v>
      </c>
      <c r="C10" s="130"/>
      <c r="D10" s="130"/>
      <c r="E10" s="130"/>
      <c r="F10" s="130"/>
      <c r="G10" s="130"/>
      <c r="H10" s="130"/>
      <c r="I10" s="130"/>
    </row>
    <row r="11" spans="1:9" ht="20.100000000000001" customHeight="1">
      <c r="A11" s="134"/>
      <c r="B11" s="130"/>
      <c r="C11" s="130"/>
      <c r="D11" s="130"/>
      <c r="E11" s="130"/>
      <c r="F11" s="130"/>
      <c r="G11" s="130"/>
      <c r="H11" s="130"/>
      <c r="I11" s="130"/>
    </row>
    <row r="12" spans="1:9" ht="20.100000000000001" customHeight="1">
      <c r="A12" s="132" t="s">
        <v>201</v>
      </c>
      <c r="B12" s="5" t="s">
        <v>202</v>
      </c>
      <c r="C12" s="5" t="s">
        <v>203</v>
      </c>
      <c r="D12" s="146" t="s">
        <v>204</v>
      </c>
      <c r="E12" s="146"/>
      <c r="F12" s="146" t="s">
        <v>205</v>
      </c>
      <c r="G12" s="146"/>
      <c r="H12" s="146"/>
      <c r="I12" s="146"/>
    </row>
    <row r="13" spans="1:9" ht="20.100000000000001" customHeight="1">
      <c r="A13" s="132"/>
      <c r="B13" s="132" t="s">
        <v>206</v>
      </c>
      <c r="C13" s="132" t="s">
        <v>207</v>
      </c>
      <c r="D13" s="141" t="s">
        <v>326</v>
      </c>
      <c r="E13" s="137"/>
      <c r="F13" s="142" t="s">
        <v>327</v>
      </c>
      <c r="G13" s="142"/>
      <c r="H13" s="142"/>
      <c r="I13" s="142"/>
    </row>
    <row r="14" spans="1:9" ht="20.100000000000001" customHeight="1">
      <c r="A14" s="132"/>
      <c r="B14" s="132"/>
      <c r="C14" s="132"/>
      <c r="D14" s="141" t="s">
        <v>328</v>
      </c>
      <c r="E14" s="137"/>
      <c r="F14" s="158" t="s">
        <v>329</v>
      </c>
      <c r="G14" s="142"/>
      <c r="H14" s="142"/>
      <c r="I14" s="142"/>
    </row>
    <row r="15" spans="1:9" ht="20.100000000000001" customHeight="1">
      <c r="A15" s="132"/>
      <c r="B15" s="132"/>
      <c r="C15" s="132"/>
      <c r="D15" s="137"/>
      <c r="E15" s="137"/>
      <c r="F15" s="142"/>
      <c r="G15" s="142"/>
      <c r="H15" s="142"/>
      <c r="I15" s="142"/>
    </row>
    <row r="16" spans="1:9" ht="20.100000000000001" customHeight="1">
      <c r="A16" s="132"/>
      <c r="B16" s="132"/>
      <c r="C16" s="95" t="s">
        <v>208</v>
      </c>
      <c r="D16" s="141" t="s">
        <v>330</v>
      </c>
      <c r="E16" s="137"/>
      <c r="F16" s="162" t="s">
        <v>331</v>
      </c>
      <c r="G16" s="160"/>
      <c r="H16" s="160"/>
      <c r="I16" s="161"/>
    </row>
    <row r="17" spans="1:9" ht="20.100000000000001" customHeight="1">
      <c r="A17" s="132"/>
      <c r="B17" s="132"/>
      <c r="C17" s="95" t="s">
        <v>209</v>
      </c>
      <c r="D17" s="141" t="s">
        <v>315</v>
      </c>
      <c r="E17" s="137"/>
      <c r="F17" s="162" t="s">
        <v>315</v>
      </c>
      <c r="G17" s="160"/>
      <c r="H17" s="160"/>
      <c r="I17" s="161"/>
    </row>
    <row r="18" spans="1:9" ht="20.100000000000001" customHeight="1">
      <c r="A18" s="132"/>
      <c r="B18" s="132"/>
      <c r="C18" s="95" t="s">
        <v>210</v>
      </c>
      <c r="D18" s="141" t="s">
        <v>332</v>
      </c>
      <c r="E18" s="137"/>
      <c r="F18" s="162" t="s">
        <v>333</v>
      </c>
      <c r="G18" s="160"/>
      <c r="H18" s="160"/>
      <c r="I18" s="161"/>
    </row>
    <row r="19" spans="1:9" ht="20.100000000000001" customHeight="1">
      <c r="A19" s="132"/>
      <c r="B19" s="135" t="s">
        <v>211</v>
      </c>
      <c r="C19" s="96" t="s">
        <v>212</v>
      </c>
      <c r="D19" s="141" t="s">
        <v>334</v>
      </c>
      <c r="E19" s="137"/>
      <c r="F19" s="162" t="s">
        <v>335</v>
      </c>
      <c r="G19" s="160"/>
      <c r="H19" s="160"/>
      <c r="I19" s="161"/>
    </row>
    <row r="20" spans="1:9" ht="20.100000000000001" customHeight="1">
      <c r="A20" s="132"/>
      <c r="B20" s="136"/>
      <c r="C20" s="96" t="s">
        <v>213</v>
      </c>
      <c r="D20" s="141" t="s">
        <v>336</v>
      </c>
      <c r="E20" s="137"/>
      <c r="F20" s="162" t="s">
        <v>337</v>
      </c>
      <c r="G20" s="160"/>
      <c r="H20" s="160"/>
      <c r="I20" s="161"/>
    </row>
    <row r="21" spans="1:9" ht="20.100000000000001" customHeight="1">
      <c r="A21" s="132"/>
      <c r="B21" s="136"/>
      <c r="C21" s="96" t="s">
        <v>214</v>
      </c>
      <c r="D21" s="141"/>
      <c r="E21" s="137"/>
      <c r="F21" s="162"/>
      <c r="G21" s="160"/>
      <c r="H21" s="160"/>
      <c r="I21" s="161"/>
    </row>
    <row r="22" spans="1:9" ht="20.100000000000001" customHeight="1">
      <c r="A22" s="132"/>
      <c r="B22" s="136"/>
      <c r="C22" s="96" t="s">
        <v>215</v>
      </c>
      <c r="D22" s="141" t="s">
        <v>322</v>
      </c>
      <c r="E22" s="137"/>
      <c r="F22" s="162" t="s">
        <v>322</v>
      </c>
      <c r="G22" s="160"/>
      <c r="H22" s="160"/>
      <c r="I22" s="161"/>
    </row>
    <row r="23" spans="1:9" ht="20.100000000000001" customHeight="1">
      <c r="A23" s="132"/>
      <c r="B23" s="95" t="s">
        <v>216</v>
      </c>
      <c r="C23" s="9" t="s">
        <v>217</v>
      </c>
      <c r="D23" s="141" t="s">
        <v>323</v>
      </c>
      <c r="E23" s="137"/>
      <c r="F23" s="159">
        <v>0.95</v>
      </c>
      <c r="G23" s="160"/>
      <c r="H23" s="160"/>
      <c r="I23" s="161"/>
    </row>
  </sheetData>
  <mergeCells count="42">
    <mergeCell ref="E8:I8"/>
    <mergeCell ref="A2:I2"/>
    <mergeCell ref="A3:D3"/>
    <mergeCell ref="A4:I4"/>
    <mergeCell ref="B5:I5"/>
    <mergeCell ref="B6:I6"/>
    <mergeCell ref="D16:E16"/>
    <mergeCell ref="F16:I16"/>
    <mergeCell ref="B9:D9"/>
    <mergeCell ref="E9:I9"/>
    <mergeCell ref="A10:A11"/>
    <mergeCell ref="B10:I11"/>
    <mergeCell ref="A12:A23"/>
    <mergeCell ref="D12:E12"/>
    <mergeCell ref="F12:I12"/>
    <mergeCell ref="B13:B18"/>
    <mergeCell ref="C13:C15"/>
    <mergeCell ref="D13:E13"/>
    <mergeCell ref="A7:A9"/>
    <mergeCell ref="B7:D7"/>
    <mergeCell ref="E7:I7"/>
    <mergeCell ref="B8:D8"/>
    <mergeCell ref="F13:I13"/>
    <mergeCell ref="D14:E14"/>
    <mergeCell ref="F14:I14"/>
    <mergeCell ref="D15:E15"/>
    <mergeCell ref="F15:I15"/>
    <mergeCell ref="B19:B22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17:E17"/>
    <mergeCell ref="F17:I17"/>
    <mergeCell ref="D18:E18"/>
    <mergeCell ref="F18:I18"/>
  </mergeCells>
  <phoneticPr fontId="2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workbookViewId="0">
      <selection activeCell="J9" sqref="J9"/>
    </sheetView>
  </sheetViews>
  <sheetFormatPr defaultRowHeight="13.5"/>
  <cols>
    <col min="3" max="3" width="19.125" customWidth="1"/>
    <col min="9" max="9" width="5.75" customWidth="1"/>
  </cols>
  <sheetData>
    <row r="1" spans="1:9" ht="14.25">
      <c r="A1" s="1"/>
      <c r="B1" s="101"/>
      <c r="C1" s="102"/>
      <c r="D1" s="102"/>
      <c r="E1" s="102"/>
      <c r="F1" s="102"/>
      <c r="G1" s="102"/>
      <c r="H1" s="102"/>
      <c r="I1" s="102" t="s">
        <v>218</v>
      </c>
    </row>
    <row r="2" spans="1:9" ht="19.5">
      <c r="A2" s="151" t="s">
        <v>301</v>
      </c>
      <c r="B2" s="152"/>
      <c r="C2" s="152"/>
      <c r="D2" s="152"/>
      <c r="E2" s="152"/>
      <c r="F2" s="152"/>
      <c r="G2" s="152"/>
      <c r="H2" s="152"/>
      <c r="I2" s="153"/>
    </row>
    <row r="3" spans="1:9" ht="36.75" customHeight="1">
      <c r="A3" s="154"/>
      <c r="B3" s="155"/>
      <c r="C3" s="154"/>
      <c r="D3" s="155"/>
      <c r="E3" s="97"/>
      <c r="F3" s="97"/>
      <c r="G3" s="97"/>
      <c r="H3" s="97"/>
      <c r="I3" s="10" t="s">
        <v>5</v>
      </c>
    </row>
    <row r="4" spans="1:9">
      <c r="A4" s="156" t="s">
        <v>302</v>
      </c>
      <c r="B4" s="156"/>
      <c r="C4" s="156"/>
      <c r="D4" s="156"/>
      <c r="E4" s="156"/>
      <c r="F4" s="156"/>
      <c r="G4" s="156"/>
      <c r="H4" s="156"/>
      <c r="I4" s="156"/>
    </row>
    <row r="5" spans="1:9" ht="20.100000000000001" customHeight="1">
      <c r="A5" s="5" t="s">
        <v>194</v>
      </c>
      <c r="B5" s="157" t="s">
        <v>338</v>
      </c>
      <c r="C5" s="157"/>
      <c r="D5" s="157"/>
      <c r="E5" s="157"/>
      <c r="F5" s="157"/>
      <c r="G5" s="157"/>
      <c r="H5" s="157"/>
      <c r="I5" s="157"/>
    </row>
    <row r="6" spans="1:9" ht="20.100000000000001" customHeight="1">
      <c r="A6" s="6" t="s">
        <v>195</v>
      </c>
      <c r="B6" s="157" t="s">
        <v>303</v>
      </c>
      <c r="C6" s="157"/>
      <c r="D6" s="157"/>
      <c r="E6" s="157"/>
      <c r="F6" s="157"/>
      <c r="G6" s="157"/>
      <c r="H6" s="157"/>
      <c r="I6" s="157"/>
    </row>
    <row r="7" spans="1:9" ht="20.100000000000001" customHeight="1">
      <c r="A7" s="131" t="s">
        <v>196</v>
      </c>
      <c r="B7" s="146" t="s">
        <v>197</v>
      </c>
      <c r="C7" s="146"/>
      <c r="D7" s="146"/>
      <c r="E7" s="150">
        <v>300000</v>
      </c>
      <c r="F7" s="150"/>
      <c r="G7" s="150"/>
      <c r="H7" s="150"/>
      <c r="I7" s="150"/>
    </row>
    <row r="8" spans="1:9" ht="20.100000000000001" customHeight="1">
      <c r="A8" s="132"/>
      <c r="B8" s="146" t="s">
        <v>198</v>
      </c>
      <c r="C8" s="146"/>
      <c r="D8" s="146"/>
      <c r="E8" s="150">
        <v>300000</v>
      </c>
      <c r="F8" s="150"/>
      <c r="G8" s="150"/>
      <c r="H8" s="150"/>
      <c r="I8" s="150"/>
    </row>
    <row r="9" spans="1:9" ht="20.100000000000001" customHeight="1">
      <c r="A9" s="132"/>
      <c r="B9" s="146" t="s">
        <v>199</v>
      </c>
      <c r="C9" s="146"/>
      <c r="D9" s="146"/>
      <c r="E9" s="150"/>
      <c r="F9" s="150"/>
      <c r="G9" s="150"/>
      <c r="H9" s="150"/>
      <c r="I9" s="150"/>
    </row>
    <row r="10" spans="1:9" ht="20.100000000000001" customHeight="1">
      <c r="A10" s="133" t="s">
        <v>200</v>
      </c>
      <c r="B10" s="165" t="s">
        <v>339</v>
      </c>
      <c r="C10" s="166"/>
      <c r="D10" s="166"/>
      <c r="E10" s="166"/>
      <c r="F10" s="166"/>
      <c r="G10" s="166"/>
      <c r="H10" s="166"/>
      <c r="I10" s="167"/>
    </row>
    <row r="11" spans="1:9" ht="20.100000000000001" customHeight="1">
      <c r="A11" s="134"/>
      <c r="B11" s="168"/>
      <c r="C11" s="169"/>
      <c r="D11" s="169"/>
      <c r="E11" s="169"/>
      <c r="F11" s="169"/>
      <c r="G11" s="169"/>
      <c r="H11" s="169"/>
      <c r="I11" s="170"/>
    </row>
    <row r="12" spans="1:9" ht="20.100000000000001" customHeight="1">
      <c r="A12" s="132" t="s">
        <v>201</v>
      </c>
      <c r="B12" s="5" t="s">
        <v>202</v>
      </c>
      <c r="C12" s="5" t="s">
        <v>203</v>
      </c>
      <c r="D12" s="146" t="s">
        <v>204</v>
      </c>
      <c r="E12" s="146"/>
      <c r="F12" s="146" t="s">
        <v>205</v>
      </c>
      <c r="G12" s="146"/>
      <c r="H12" s="146"/>
      <c r="I12" s="146"/>
    </row>
    <row r="13" spans="1:9" ht="20.100000000000001" customHeight="1">
      <c r="A13" s="132"/>
      <c r="B13" s="132" t="s">
        <v>206</v>
      </c>
      <c r="C13" s="132" t="s">
        <v>207</v>
      </c>
      <c r="D13" s="141" t="s">
        <v>340</v>
      </c>
      <c r="E13" s="137"/>
      <c r="F13" s="142" t="s">
        <v>341</v>
      </c>
      <c r="G13" s="142"/>
      <c r="H13" s="142"/>
      <c r="I13" s="142"/>
    </row>
    <row r="14" spans="1:9" ht="20.100000000000001" customHeight="1">
      <c r="A14" s="132"/>
      <c r="B14" s="132"/>
      <c r="C14" s="132"/>
      <c r="D14" s="141" t="s">
        <v>342</v>
      </c>
      <c r="E14" s="137"/>
      <c r="F14" s="158" t="s">
        <v>343</v>
      </c>
      <c r="G14" s="142"/>
      <c r="H14" s="142"/>
      <c r="I14" s="142"/>
    </row>
    <row r="15" spans="1:9" ht="20.100000000000001" customHeight="1">
      <c r="A15" s="132"/>
      <c r="B15" s="132"/>
      <c r="C15" s="132"/>
      <c r="D15" s="163" t="s">
        <v>344</v>
      </c>
      <c r="E15" s="164"/>
      <c r="F15" s="138" t="s">
        <v>345</v>
      </c>
      <c r="G15" s="139"/>
      <c r="H15" s="139"/>
      <c r="I15" s="140"/>
    </row>
    <row r="16" spans="1:9" ht="20.100000000000001" customHeight="1">
      <c r="A16" s="132"/>
      <c r="B16" s="132"/>
      <c r="C16" s="95" t="s">
        <v>208</v>
      </c>
      <c r="D16" s="163" t="s">
        <v>346</v>
      </c>
      <c r="E16" s="164"/>
      <c r="F16" s="162" t="s">
        <v>347</v>
      </c>
      <c r="G16" s="160"/>
      <c r="H16" s="160"/>
      <c r="I16" s="161"/>
    </row>
    <row r="17" spans="1:9" ht="20.100000000000001" customHeight="1">
      <c r="A17" s="132"/>
      <c r="B17" s="132"/>
      <c r="C17" s="95" t="s">
        <v>209</v>
      </c>
      <c r="D17" s="141" t="s">
        <v>280</v>
      </c>
      <c r="E17" s="137"/>
      <c r="F17" s="158" t="s">
        <v>280</v>
      </c>
      <c r="G17" s="142"/>
      <c r="H17" s="142"/>
      <c r="I17" s="142"/>
    </row>
    <row r="18" spans="1:9" ht="20.100000000000001" customHeight="1">
      <c r="A18" s="132"/>
      <c r="B18" s="132"/>
      <c r="C18" s="95" t="s">
        <v>210</v>
      </c>
      <c r="D18" s="141" t="s">
        <v>348</v>
      </c>
      <c r="E18" s="137"/>
      <c r="F18" s="142" t="s">
        <v>349</v>
      </c>
      <c r="G18" s="142"/>
      <c r="H18" s="142"/>
      <c r="I18" s="142"/>
    </row>
    <row r="19" spans="1:9" ht="37.5" customHeight="1">
      <c r="A19" s="132"/>
      <c r="B19" s="135" t="s">
        <v>211</v>
      </c>
      <c r="C19" s="96" t="s">
        <v>212</v>
      </c>
      <c r="D19" s="141" t="s">
        <v>350</v>
      </c>
      <c r="E19" s="137"/>
      <c r="F19" s="158" t="s">
        <v>351</v>
      </c>
      <c r="G19" s="142"/>
      <c r="H19" s="142"/>
      <c r="I19" s="142"/>
    </row>
    <row r="20" spans="1:9" ht="20.100000000000001" customHeight="1">
      <c r="A20" s="132"/>
      <c r="B20" s="136"/>
      <c r="C20" s="96" t="s">
        <v>213</v>
      </c>
      <c r="D20" s="141" t="s">
        <v>299</v>
      </c>
      <c r="E20" s="137"/>
      <c r="F20" s="142" t="s">
        <v>300</v>
      </c>
      <c r="G20" s="142"/>
      <c r="H20" s="142"/>
      <c r="I20" s="142"/>
    </row>
    <row r="21" spans="1:9" ht="20.100000000000001" customHeight="1">
      <c r="A21" s="132"/>
      <c r="B21" s="136"/>
      <c r="C21" s="96" t="s">
        <v>214</v>
      </c>
      <c r="D21" s="141"/>
      <c r="E21" s="137"/>
      <c r="F21" s="158"/>
      <c r="G21" s="142"/>
      <c r="H21" s="142"/>
      <c r="I21" s="142"/>
    </row>
    <row r="22" spans="1:9" ht="20.100000000000001" customHeight="1">
      <c r="A22" s="132"/>
      <c r="B22" s="136"/>
      <c r="C22" s="96" t="s">
        <v>215</v>
      </c>
      <c r="D22" s="141" t="s">
        <v>284</v>
      </c>
      <c r="E22" s="137"/>
      <c r="F22" s="142" t="s">
        <v>284</v>
      </c>
      <c r="G22" s="142"/>
      <c r="H22" s="142"/>
      <c r="I22" s="142"/>
    </row>
    <row r="23" spans="1:9" ht="20.100000000000001" customHeight="1">
      <c r="A23" s="132"/>
      <c r="B23" s="95" t="s">
        <v>216</v>
      </c>
      <c r="C23" s="9" t="s">
        <v>217</v>
      </c>
      <c r="D23" s="141" t="s">
        <v>285</v>
      </c>
      <c r="E23" s="137"/>
      <c r="F23" s="143">
        <v>0.95</v>
      </c>
      <c r="G23" s="142"/>
      <c r="H23" s="142"/>
      <c r="I23" s="142"/>
    </row>
  </sheetData>
  <mergeCells count="42">
    <mergeCell ref="E8:I8"/>
    <mergeCell ref="A2:I2"/>
    <mergeCell ref="A3:D3"/>
    <mergeCell ref="A4:I4"/>
    <mergeCell ref="B5:I5"/>
    <mergeCell ref="B6:I6"/>
    <mergeCell ref="D16:E16"/>
    <mergeCell ref="F16:I16"/>
    <mergeCell ref="B9:D9"/>
    <mergeCell ref="E9:I9"/>
    <mergeCell ref="A10:A11"/>
    <mergeCell ref="B10:I11"/>
    <mergeCell ref="A12:A23"/>
    <mergeCell ref="D12:E12"/>
    <mergeCell ref="F12:I12"/>
    <mergeCell ref="B13:B18"/>
    <mergeCell ref="C13:C15"/>
    <mergeCell ref="D13:E13"/>
    <mergeCell ref="A7:A9"/>
    <mergeCell ref="B7:D7"/>
    <mergeCell ref="E7:I7"/>
    <mergeCell ref="B8:D8"/>
    <mergeCell ref="F13:I13"/>
    <mergeCell ref="D14:E14"/>
    <mergeCell ref="F14:I14"/>
    <mergeCell ref="D15:E15"/>
    <mergeCell ref="F15:I15"/>
    <mergeCell ref="B19:B22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17:E17"/>
    <mergeCell ref="F17:I17"/>
    <mergeCell ref="D18:E18"/>
    <mergeCell ref="F18:I18"/>
  </mergeCells>
  <phoneticPr fontId="2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5"/>
  <sheetViews>
    <sheetView topLeftCell="A9" workbookViewId="0">
      <selection activeCell="G14" sqref="G14:H26"/>
    </sheetView>
  </sheetViews>
  <sheetFormatPr defaultColWidth="10" defaultRowHeight="13.5"/>
  <cols>
    <col min="1" max="1" width="5.75" style="102" customWidth="1"/>
    <col min="2" max="2" width="10.625" style="102" customWidth="1"/>
    <col min="3" max="3" width="10.25" style="102" customWidth="1"/>
    <col min="4" max="4" width="3.125" style="102" customWidth="1"/>
    <col min="5" max="7" width="9.625" style="102" customWidth="1"/>
    <col min="8" max="8" width="16.75" style="102" customWidth="1"/>
    <col min="9" max="9" width="9.75" style="102" customWidth="1"/>
    <col min="10" max="16382" width="10" style="102"/>
  </cols>
  <sheetData>
    <row r="1" spans="1:8" customFormat="1" ht="24.95" customHeight="1">
      <c r="A1" s="1"/>
      <c r="B1" s="102"/>
      <c r="C1" s="102"/>
      <c r="D1" s="102"/>
      <c r="E1" s="102"/>
      <c r="F1" s="102"/>
      <c r="G1" s="102"/>
      <c r="H1" s="102" t="s">
        <v>219</v>
      </c>
    </row>
    <row r="2" spans="1:8" customFormat="1" ht="27" customHeight="1">
      <c r="A2" s="127" t="s">
        <v>220</v>
      </c>
      <c r="B2" s="127"/>
      <c r="C2" s="127"/>
      <c r="D2" s="127"/>
      <c r="E2" s="127"/>
      <c r="F2" s="127"/>
      <c r="G2" s="127"/>
      <c r="H2" s="127"/>
    </row>
    <row r="3" spans="1:8" customFormat="1" ht="26.45" customHeight="1">
      <c r="A3" s="199" t="s">
        <v>352</v>
      </c>
      <c r="B3" s="199"/>
      <c r="C3" s="199"/>
      <c r="D3" s="199"/>
      <c r="E3" s="199"/>
      <c r="F3" s="199"/>
      <c r="G3" s="199"/>
      <c r="H3" s="199"/>
    </row>
    <row r="4" spans="1:8" customFormat="1" ht="26.45" customHeight="1">
      <c r="A4" s="172" t="s">
        <v>0</v>
      </c>
      <c r="B4" s="172"/>
      <c r="C4" s="172"/>
      <c r="D4" s="172" t="s">
        <v>353</v>
      </c>
      <c r="E4" s="172"/>
      <c r="F4" s="172"/>
      <c r="G4" s="172"/>
      <c r="H4" s="172"/>
    </row>
    <row r="5" spans="1:8" customFormat="1" ht="26.45" customHeight="1">
      <c r="A5" s="172" t="s">
        <v>221</v>
      </c>
      <c r="B5" s="172" t="s">
        <v>222</v>
      </c>
      <c r="C5" s="172"/>
      <c r="D5" s="172" t="s">
        <v>223</v>
      </c>
      <c r="E5" s="172"/>
      <c r="F5" s="172"/>
      <c r="G5" s="172"/>
      <c r="H5" s="172"/>
    </row>
    <row r="6" spans="1:8" customFormat="1" ht="26.45" customHeight="1">
      <c r="A6" s="172"/>
      <c r="B6" s="187" t="s">
        <v>354</v>
      </c>
      <c r="C6" s="188"/>
      <c r="D6" s="189" t="s">
        <v>355</v>
      </c>
      <c r="E6" s="190"/>
      <c r="F6" s="190"/>
      <c r="G6" s="190"/>
      <c r="H6" s="191"/>
    </row>
    <row r="7" spans="1:8" customFormat="1" ht="26.45" customHeight="1">
      <c r="A7" s="172"/>
      <c r="B7" s="187" t="s">
        <v>356</v>
      </c>
      <c r="C7" s="192"/>
      <c r="D7" s="193" t="s">
        <v>357</v>
      </c>
      <c r="E7" s="194"/>
      <c r="F7" s="194"/>
      <c r="G7" s="194"/>
      <c r="H7" s="195"/>
    </row>
    <row r="8" spans="1:8" customFormat="1" ht="26.45" customHeight="1">
      <c r="A8" s="172"/>
      <c r="B8" s="187" t="s">
        <v>358</v>
      </c>
      <c r="C8" s="196"/>
      <c r="D8" s="193" t="s">
        <v>359</v>
      </c>
      <c r="E8" s="197"/>
      <c r="F8" s="197"/>
      <c r="G8" s="197"/>
      <c r="H8" s="198"/>
    </row>
    <row r="9" spans="1:8" customFormat="1" ht="26.45" customHeight="1">
      <c r="A9" s="172"/>
      <c r="B9" s="183"/>
      <c r="C9" s="183"/>
      <c r="D9" s="183"/>
      <c r="E9" s="183"/>
      <c r="F9" s="183"/>
      <c r="G9" s="183"/>
      <c r="H9" s="183"/>
    </row>
    <row r="10" spans="1:8" customFormat="1" ht="26.45" customHeight="1">
      <c r="A10" s="172"/>
      <c r="B10" s="172" t="s">
        <v>224</v>
      </c>
      <c r="C10" s="172"/>
      <c r="D10" s="172"/>
      <c r="E10" s="172"/>
      <c r="F10" s="98" t="s">
        <v>225</v>
      </c>
      <c r="G10" s="98" t="s">
        <v>198</v>
      </c>
      <c r="H10" s="98" t="s">
        <v>199</v>
      </c>
    </row>
    <row r="11" spans="1:8" customFormat="1" ht="26.45" customHeight="1">
      <c r="A11" s="172"/>
      <c r="B11" s="172"/>
      <c r="C11" s="172"/>
      <c r="D11" s="172"/>
      <c r="E11" s="172"/>
      <c r="F11" s="2" t="s">
        <v>360</v>
      </c>
      <c r="G11" s="2" t="s">
        <v>360</v>
      </c>
      <c r="H11" s="2"/>
    </row>
    <row r="12" spans="1:8" customFormat="1" ht="26.45" customHeight="1">
      <c r="A12" s="3" t="s">
        <v>226</v>
      </c>
      <c r="B12" s="184" t="s">
        <v>361</v>
      </c>
      <c r="C12" s="185"/>
      <c r="D12" s="185"/>
      <c r="E12" s="185"/>
      <c r="F12" s="185"/>
      <c r="G12" s="185"/>
      <c r="H12" s="186"/>
    </row>
    <row r="13" spans="1:8" customFormat="1" ht="26.45" customHeight="1">
      <c r="A13" s="173" t="s">
        <v>227</v>
      </c>
      <c r="B13" s="99" t="s">
        <v>202</v>
      </c>
      <c r="C13" s="173" t="s">
        <v>203</v>
      </c>
      <c r="D13" s="173"/>
      <c r="E13" s="173" t="s">
        <v>204</v>
      </c>
      <c r="F13" s="173"/>
      <c r="G13" s="173" t="s">
        <v>228</v>
      </c>
      <c r="H13" s="173"/>
    </row>
    <row r="14" spans="1:8" customFormat="1" ht="26.45" customHeight="1">
      <c r="A14" s="173"/>
      <c r="B14" s="174" t="s">
        <v>229</v>
      </c>
      <c r="C14" s="174" t="s">
        <v>207</v>
      </c>
      <c r="D14" s="174"/>
      <c r="E14" s="176" t="s">
        <v>362</v>
      </c>
      <c r="F14" s="178"/>
      <c r="G14" s="174" t="s">
        <v>363</v>
      </c>
      <c r="H14" s="174"/>
    </row>
    <row r="15" spans="1:8" customFormat="1" ht="26.45" customHeight="1">
      <c r="A15" s="173"/>
      <c r="B15" s="174"/>
      <c r="C15" s="174"/>
      <c r="D15" s="174"/>
      <c r="E15" s="176" t="s">
        <v>364</v>
      </c>
      <c r="F15" s="178"/>
      <c r="G15" s="174" t="s">
        <v>365</v>
      </c>
      <c r="H15" s="174"/>
    </row>
    <row r="16" spans="1:8" customFormat="1" ht="26.45" customHeight="1">
      <c r="A16" s="173"/>
      <c r="B16" s="174"/>
      <c r="C16" s="174" t="s">
        <v>208</v>
      </c>
      <c r="D16" s="174"/>
      <c r="E16" s="176" t="s">
        <v>366</v>
      </c>
      <c r="F16" s="178"/>
      <c r="G16" s="177" t="s">
        <v>367</v>
      </c>
      <c r="H16" s="179"/>
    </row>
    <row r="17" spans="1:15" customFormat="1" ht="26.45" customHeight="1">
      <c r="A17" s="173"/>
      <c r="B17" s="174"/>
      <c r="C17" s="174"/>
      <c r="D17" s="174"/>
      <c r="E17" s="176" t="s">
        <v>368</v>
      </c>
      <c r="F17" s="176"/>
      <c r="G17" s="177" t="s">
        <v>369</v>
      </c>
      <c r="H17" s="177"/>
      <c r="I17" s="102"/>
      <c r="J17" s="102"/>
      <c r="K17" s="102"/>
      <c r="L17" s="102"/>
      <c r="M17" s="102"/>
      <c r="N17" s="102"/>
      <c r="O17" s="102"/>
    </row>
    <row r="18" spans="1:15" customFormat="1" ht="26.45" customHeight="1">
      <c r="A18" s="173"/>
      <c r="B18" s="174"/>
      <c r="C18" s="174" t="s">
        <v>209</v>
      </c>
      <c r="D18" s="174"/>
      <c r="E18" s="180" t="s">
        <v>370</v>
      </c>
      <c r="F18" s="181"/>
      <c r="G18" s="182" t="s">
        <v>370</v>
      </c>
      <c r="H18" s="182"/>
      <c r="I18" s="102"/>
      <c r="J18" s="102"/>
      <c r="K18" s="102"/>
      <c r="L18" s="102"/>
      <c r="M18" s="102"/>
      <c r="N18" s="102"/>
      <c r="O18" s="102"/>
    </row>
    <row r="19" spans="1:15" customFormat="1" ht="26.45" customHeight="1">
      <c r="A19" s="173"/>
      <c r="B19" s="174"/>
      <c r="C19" s="174"/>
      <c r="D19" s="174"/>
      <c r="E19" s="173"/>
      <c r="F19" s="173"/>
      <c r="G19" s="174"/>
      <c r="H19" s="174"/>
      <c r="I19" s="102"/>
      <c r="J19" s="102"/>
      <c r="K19" s="102"/>
      <c r="L19" s="102"/>
      <c r="M19" s="102"/>
      <c r="N19" s="102"/>
      <c r="O19" s="102"/>
    </row>
    <row r="20" spans="1:15" customFormat="1" ht="26.45" customHeight="1">
      <c r="A20" s="173"/>
      <c r="B20" s="174"/>
      <c r="C20" s="174" t="s">
        <v>210</v>
      </c>
      <c r="D20" s="174"/>
      <c r="E20" s="176" t="s">
        <v>371</v>
      </c>
      <c r="F20" s="176"/>
      <c r="G20" s="177" t="s">
        <v>372</v>
      </c>
      <c r="H20" s="177"/>
      <c r="I20" s="102"/>
      <c r="J20" s="102"/>
      <c r="K20" s="102"/>
      <c r="L20" s="102"/>
      <c r="M20" s="102"/>
      <c r="N20" s="102"/>
      <c r="O20" s="102"/>
    </row>
    <row r="21" spans="1:15" customFormat="1" ht="26.45" customHeight="1">
      <c r="A21" s="173"/>
      <c r="B21" s="174"/>
      <c r="C21" s="174"/>
      <c r="D21" s="174"/>
      <c r="E21" s="176" t="s">
        <v>373</v>
      </c>
      <c r="F21" s="176"/>
      <c r="G21" s="174" t="s">
        <v>374</v>
      </c>
      <c r="H21" s="174"/>
      <c r="I21" s="102"/>
      <c r="J21" s="102"/>
      <c r="K21" s="102"/>
      <c r="L21" s="102"/>
      <c r="M21" s="102"/>
      <c r="N21" s="102"/>
      <c r="O21" s="102"/>
    </row>
    <row r="22" spans="1:15" customFormat="1" ht="26.45" customHeight="1">
      <c r="A22" s="173"/>
      <c r="B22" s="174" t="s">
        <v>230</v>
      </c>
      <c r="C22" s="174" t="s">
        <v>213</v>
      </c>
      <c r="D22" s="174"/>
      <c r="E22" s="176" t="s">
        <v>375</v>
      </c>
      <c r="F22" s="178"/>
      <c r="G22" s="177" t="s">
        <v>376</v>
      </c>
      <c r="H22" s="179"/>
      <c r="I22" s="102"/>
      <c r="J22" s="102"/>
      <c r="K22" s="102"/>
      <c r="L22" s="102"/>
      <c r="M22" s="102"/>
      <c r="N22" s="102"/>
      <c r="O22" s="102"/>
    </row>
    <row r="23" spans="1:15" customFormat="1" ht="26.45" customHeight="1">
      <c r="A23" s="173"/>
      <c r="B23" s="174"/>
      <c r="C23" s="174" t="s">
        <v>212</v>
      </c>
      <c r="D23" s="174"/>
      <c r="E23" s="176" t="s">
        <v>377</v>
      </c>
      <c r="F23" s="176"/>
      <c r="G23" s="177" t="s">
        <v>378</v>
      </c>
      <c r="H23" s="177"/>
      <c r="I23" s="102"/>
      <c r="J23" s="102"/>
      <c r="K23" s="102"/>
      <c r="L23" s="102"/>
      <c r="M23" s="102"/>
      <c r="N23" s="102"/>
      <c r="O23" s="102"/>
    </row>
    <row r="24" spans="1:15" customFormat="1" ht="26.45" customHeight="1">
      <c r="A24" s="173"/>
      <c r="B24" s="174"/>
      <c r="C24" s="174" t="s">
        <v>214</v>
      </c>
      <c r="D24" s="174"/>
      <c r="E24" s="174"/>
      <c r="F24" s="174"/>
      <c r="G24" s="174"/>
      <c r="H24" s="174"/>
      <c r="I24" s="102"/>
      <c r="J24" s="102"/>
      <c r="K24" s="102"/>
      <c r="L24" s="102"/>
      <c r="M24" s="102"/>
      <c r="N24" s="102"/>
      <c r="O24" s="102"/>
    </row>
    <row r="25" spans="1:15" customFormat="1" ht="26.45" customHeight="1">
      <c r="A25" s="173"/>
      <c r="B25" s="174"/>
      <c r="C25" s="174" t="s">
        <v>215</v>
      </c>
      <c r="D25" s="174"/>
      <c r="E25" s="174" t="s">
        <v>370</v>
      </c>
      <c r="F25" s="174"/>
      <c r="G25" s="174" t="s">
        <v>370</v>
      </c>
      <c r="H25" s="174"/>
      <c r="I25" s="102"/>
      <c r="J25" s="102"/>
      <c r="K25" s="102"/>
      <c r="L25" s="102"/>
      <c r="M25" s="102"/>
      <c r="N25" s="102"/>
      <c r="O25" s="102"/>
    </row>
    <row r="26" spans="1:15" customFormat="1" ht="26.45" customHeight="1">
      <c r="A26" s="173"/>
      <c r="B26" s="100" t="s">
        <v>216</v>
      </c>
      <c r="C26" s="174" t="s">
        <v>217</v>
      </c>
      <c r="D26" s="174"/>
      <c r="E26" s="174" t="s">
        <v>379</v>
      </c>
      <c r="F26" s="174"/>
      <c r="G26" s="175">
        <v>0.95</v>
      </c>
      <c r="H26" s="174"/>
      <c r="I26" s="102"/>
      <c r="J26" s="102"/>
      <c r="K26" s="102"/>
      <c r="L26" s="102"/>
      <c r="M26" s="102"/>
      <c r="N26" s="102"/>
      <c r="O26" s="102"/>
    </row>
    <row r="27" spans="1:15" customFormat="1" ht="45" customHeight="1">
      <c r="A27" s="171" t="s">
        <v>231</v>
      </c>
      <c r="B27" s="171"/>
      <c r="C27" s="171"/>
      <c r="D27" s="171"/>
      <c r="E27" s="171"/>
      <c r="F27" s="171"/>
      <c r="G27" s="171"/>
      <c r="H27" s="171"/>
      <c r="I27" s="102"/>
      <c r="J27" s="102"/>
      <c r="K27" s="102"/>
      <c r="L27" s="102"/>
      <c r="M27" s="102"/>
      <c r="N27" s="102"/>
      <c r="O27" s="102"/>
    </row>
    <row r="28" spans="1:15" customFormat="1" ht="16.350000000000001" customHeight="1">
      <c r="A28" s="4"/>
      <c r="B28" s="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</row>
    <row r="29" spans="1:15" customFormat="1" ht="16.350000000000001" customHeight="1">
      <c r="A29" s="4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</row>
    <row r="30" spans="1:15" customFormat="1" ht="16.350000000000001" customHeight="1">
      <c r="A30" s="4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4"/>
    </row>
    <row r="31" spans="1:15" customFormat="1" ht="16.350000000000001" customHeight="1">
      <c r="A31" s="4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15" customFormat="1" ht="16.350000000000001" customHeight="1">
      <c r="A32" s="4"/>
      <c r="B32" s="4"/>
      <c r="C32" s="4"/>
      <c r="D32" s="4"/>
      <c r="E32" s="4"/>
      <c r="F32" s="4"/>
      <c r="G32" s="4"/>
      <c r="H32" s="4"/>
      <c r="I32" s="102"/>
      <c r="J32" s="102"/>
      <c r="K32" s="102"/>
      <c r="L32" s="102"/>
      <c r="M32" s="102"/>
      <c r="N32" s="102"/>
      <c r="O32" s="102"/>
    </row>
    <row r="33" spans="1:8" customFormat="1" ht="16.350000000000001" customHeight="1">
      <c r="A33" s="4"/>
      <c r="B33" s="4"/>
      <c r="C33" s="4"/>
      <c r="D33" s="4"/>
      <c r="E33" s="4"/>
      <c r="F33" s="4"/>
      <c r="G33" s="4"/>
      <c r="H33" s="4"/>
    </row>
    <row r="34" spans="1:8" customFormat="1" ht="16.350000000000001" customHeight="1">
      <c r="A34" s="4"/>
      <c r="B34" s="4"/>
      <c r="C34" s="4"/>
      <c r="D34" s="4"/>
      <c r="E34" s="4"/>
      <c r="F34" s="4"/>
      <c r="G34" s="4"/>
      <c r="H34" s="4"/>
    </row>
    <row r="35" spans="1:8" customFormat="1" ht="16.350000000000001" customHeight="1">
      <c r="A35" s="4"/>
      <c r="B35" s="4"/>
      <c r="C35" s="4"/>
      <c r="D35" s="4"/>
      <c r="E35" s="4"/>
      <c r="F35" s="4"/>
      <c r="G35" s="4"/>
      <c r="H35" s="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</mergeCells>
  <phoneticPr fontId="2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15" activePane="bottomLeft" state="frozen"/>
      <selection pane="bottomLeft" activeCell="E25" sqref="E25"/>
    </sheetView>
  </sheetViews>
  <sheetFormatPr defaultColWidth="10" defaultRowHeight="13.5"/>
  <cols>
    <col min="1" max="1" width="1.5" style="37" customWidth="1"/>
    <col min="2" max="2" width="42.625" style="37" customWidth="1"/>
    <col min="3" max="3" width="16.625" style="37" customWidth="1"/>
    <col min="4" max="4" width="42.625" style="37" customWidth="1"/>
    <col min="5" max="5" width="16.625" style="37" customWidth="1"/>
    <col min="6" max="6" width="1.5" style="37" customWidth="1"/>
    <col min="7" max="11" width="9.75" style="37" customWidth="1"/>
    <col min="12" max="16384" width="10" style="37"/>
  </cols>
  <sheetData>
    <row r="1" spans="1:6" s="75" customFormat="1" ht="24.95" customHeight="1">
      <c r="A1" s="76"/>
      <c r="D1" s="1"/>
      <c r="E1" s="40" t="s">
        <v>1</v>
      </c>
      <c r="F1" s="77" t="s">
        <v>2</v>
      </c>
    </row>
    <row r="2" spans="1:6" ht="22.9" customHeight="1">
      <c r="A2" s="69"/>
      <c r="B2" s="114" t="s">
        <v>3</v>
      </c>
      <c r="C2" s="114"/>
      <c r="D2" s="114"/>
      <c r="E2" s="114"/>
      <c r="F2" s="58"/>
    </row>
    <row r="3" spans="1:6" ht="19.5" customHeight="1">
      <c r="A3" s="69"/>
      <c r="B3" s="43" t="s">
        <v>4</v>
      </c>
      <c r="D3" s="39"/>
      <c r="E3" s="78" t="s">
        <v>5</v>
      </c>
      <c r="F3" s="58"/>
    </row>
    <row r="4" spans="1:6" ht="26.1" customHeight="1">
      <c r="A4" s="69"/>
      <c r="B4" s="115" t="s">
        <v>6</v>
      </c>
      <c r="C4" s="115"/>
      <c r="D4" s="115" t="s">
        <v>7</v>
      </c>
      <c r="E4" s="115"/>
      <c r="F4" s="58"/>
    </row>
    <row r="5" spans="1:6" ht="26.1" customHeight="1">
      <c r="A5" s="69"/>
      <c r="B5" s="19" t="s">
        <v>8</v>
      </c>
      <c r="C5" s="19" t="s">
        <v>9</v>
      </c>
      <c r="D5" s="19" t="s">
        <v>8</v>
      </c>
      <c r="E5" s="19" t="s">
        <v>9</v>
      </c>
      <c r="F5" s="58"/>
    </row>
    <row r="6" spans="1:6" ht="26.1" customHeight="1">
      <c r="A6" s="116"/>
      <c r="B6" s="23" t="s">
        <v>10</v>
      </c>
      <c r="C6" s="24">
        <v>13071330.74</v>
      </c>
      <c r="D6" s="23" t="s">
        <v>11</v>
      </c>
      <c r="E6" s="24"/>
      <c r="F6" s="48"/>
    </row>
    <row r="7" spans="1:6" ht="26.1" customHeight="1">
      <c r="A7" s="116"/>
      <c r="B7" s="23" t="s">
        <v>12</v>
      </c>
      <c r="C7" s="24"/>
      <c r="D7" s="23" t="s">
        <v>13</v>
      </c>
      <c r="E7" s="24"/>
      <c r="F7" s="48"/>
    </row>
    <row r="8" spans="1:6" ht="26.1" customHeight="1">
      <c r="A8" s="116"/>
      <c r="B8" s="23" t="s">
        <v>14</v>
      </c>
      <c r="C8" s="24"/>
      <c r="D8" s="23" t="s">
        <v>15</v>
      </c>
      <c r="E8" s="24"/>
      <c r="F8" s="48"/>
    </row>
    <row r="9" spans="1:6" ht="26.1" customHeight="1">
      <c r="A9" s="116"/>
      <c r="B9" s="23" t="s">
        <v>16</v>
      </c>
      <c r="C9" s="24"/>
      <c r="D9" s="23" t="s">
        <v>17</v>
      </c>
      <c r="E9" s="24"/>
      <c r="F9" s="48"/>
    </row>
    <row r="10" spans="1:6" ht="26.1" customHeight="1">
      <c r="A10" s="116"/>
      <c r="B10" s="23" t="s">
        <v>18</v>
      </c>
      <c r="C10" s="24"/>
      <c r="D10" s="23" t="s">
        <v>19</v>
      </c>
      <c r="E10" s="24"/>
      <c r="F10" s="48"/>
    </row>
    <row r="11" spans="1:6" ht="26.1" customHeight="1">
      <c r="A11" s="116"/>
      <c r="B11" s="23" t="s">
        <v>20</v>
      </c>
      <c r="C11" s="24"/>
      <c r="D11" s="23" t="s">
        <v>21</v>
      </c>
      <c r="E11" s="24"/>
      <c r="F11" s="48"/>
    </row>
    <row r="12" spans="1:6" ht="26.1" customHeight="1">
      <c r="A12" s="116"/>
      <c r="B12" s="23" t="s">
        <v>22</v>
      </c>
      <c r="C12" s="24"/>
      <c r="D12" s="23" t="s">
        <v>23</v>
      </c>
      <c r="E12" s="24"/>
      <c r="F12" s="48"/>
    </row>
    <row r="13" spans="1:6" ht="26.1" customHeight="1">
      <c r="A13" s="116"/>
      <c r="B13" s="23" t="s">
        <v>22</v>
      </c>
      <c r="C13" s="24"/>
      <c r="D13" s="23" t="s">
        <v>24</v>
      </c>
      <c r="E13" s="24">
        <v>1064259.51</v>
      </c>
      <c r="F13" s="48"/>
    </row>
    <row r="14" spans="1:6" ht="26.1" customHeight="1">
      <c r="A14" s="116"/>
      <c r="B14" s="23" t="s">
        <v>22</v>
      </c>
      <c r="C14" s="24"/>
      <c r="D14" s="23" t="s">
        <v>25</v>
      </c>
      <c r="E14" s="24"/>
      <c r="F14" s="48"/>
    </row>
    <row r="15" spans="1:6" ht="26.1" customHeight="1">
      <c r="A15" s="116"/>
      <c r="B15" s="23" t="s">
        <v>22</v>
      </c>
      <c r="C15" s="24"/>
      <c r="D15" s="23" t="s">
        <v>26</v>
      </c>
      <c r="E15" s="24">
        <v>187335.9</v>
      </c>
      <c r="F15" s="48"/>
    </row>
    <row r="16" spans="1:6" ht="26.1" customHeight="1">
      <c r="A16" s="116"/>
      <c r="B16" s="23" t="s">
        <v>22</v>
      </c>
      <c r="C16" s="24"/>
      <c r="D16" s="23" t="s">
        <v>27</v>
      </c>
      <c r="E16" s="24"/>
      <c r="F16" s="48"/>
    </row>
    <row r="17" spans="1:6" ht="26.1" customHeight="1">
      <c r="A17" s="116"/>
      <c r="B17" s="23" t="s">
        <v>22</v>
      </c>
      <c r="C17" s="24"/>
      <c r="D17" s="23" t="s">
        <v>28</v>
      </c>
      <c r="E17" s="24"/>
      <c r="F17" s="48"/>
    </row>
    <row r="18" spans="1:6" ht="26.1" customHeight="1">
      <c r="A18" s="116"/>
      <c r="B18" s="23" t="s">
        <v>22</v>
      </c>
      <c r="C18" s="24"/>
      <c r="D18" s="23" t="s">
        <v>29</v>
      </c>
      <c r="E18" s="24"/>
      <c r="F18" s="48"/>
    </row>
    <row r="19" spans="1:6" ht="26.1" customHeight="1">
      <c r="A19" s="116"/>
      <c r="B19" s="23" t="s">
        <v>22</v>
      </c>
      <c r="C19" s="24"/>
      <c r="D19" s="23" t="s">
        <v>30</v>
      </c>
      <c r="E19" s="24"/>
      <c r="F19" s="48"/>
    </row>
    <row r="20" spans="1:6" ht="26.1" customHeight="1">
      <c r="A20" s="116"/>
      <c r="B20" s="23" t="s">
        <v>22</v>
      </c>
      <c r="C20" s="24"/>
      <c r="D20" s="23" t="s">
        <v>31</v>
      </c>
      <c r="E20" s="24"/>
      <c r="F20" s="48"/>
    </row>
    <row r="21" spans="1:6" ht="26.1" customHeight="1">
      <c r="A21" s="116"/>
      <c r="B21" s="23" t="s">
        <v>22</v>
      </c>
      <c r="C21" s="24"/>
      <c r="D21" s="23" t="s">
        <v>32</v>
      </c>
      <c r="E21" s="24"/>
      <c r="F21" s="48"/>
    </row>
    <row r="22" spans="1:6" ht="26.1" customHeight="1">
      <c r="A22" s="116"/>
      <c r="B22" s="23" t="s">
        <v>22</v>
      </c>
      <c r="C22" s="24"/>
      <c r="D22" s="23" t="s">
        <v>33</v>
      </c>
      <c r="E22" s="24"/>
      <c r="F22" s="48"/>
    </row>
    <row r="23" spans="1:6" ht="26.1" customHeight="1">
      <c r="A23" s="116"/>
      <c r="B23" s="23" t="s">
        <v>22</v>
      </c>
      <c r="C23" s="24"/>
      <c r="D23" s="23" t="s">
        <v>34</v>
      </c>
      <c r="E23" s="24"/>
      <c r="F23" s="48"/>
    </row>
    <row r="24" spans="1:6" ht="26.1" customHeight="1">
      <c r="A24" s="116"/>
      <c r="B24" s="23" t="s">
        <v>22</v>
      </c>
      <c r="C24" s="24"/>
      <c r="D24" s="23" t="s">
        <v>35</v>
      </c>
      <c r="E24" s="24"/>
      <c r="F24" s="48"/>
    </row>
    <row r="25" spans="1:6" ht="26.1" customHeight="1">
      <c r="A25" s="116"/>
      <c r="B25" s="23" t="s">
        <v>22</v>
      </c>
      <c r="C25" s="24"/>
      <c r="D25" s="23" t="s">
        <v>36</v>
      </c>
      <c r="E25" s="24">
        <v>11819735.33</v>
      </c>
      <c r="F25" s="48"/>
    </row>
    <row r="26" spans="1:6" ht="26.1" customHeight="1">
      <c r="A26" s="116"/>
      <c r="B26" s="23" t="s">
        <v>22</v>
      </c>
      <c r="C26" s="24"/>
      <c r="D26" s="23" t="s">
        <v>37</v>
      </c>
      <c r="E26" s="24"/>
      <c r="F26" s="48"/>
    </row>
    <row r="27" spans="1:6" ht="26.1" customHeight="1">
      <c r="A27" s="116"/>
      <c r="B27" s="23" t="s">
        <v>22</v>
      </c>
      <c r="C27" s="24"/>
      <c r="D27" s="23" t="s">
        <v>38</v>
      </c>
      <c r="E27" s="24"/>
      <c r="F27" s="48"/>
    </row>
    <row r="28" spans="1:6" ht="26.1" customHeight="1">
      <c r="A28" s="116"/>
      <c r="B28" s="23" t="s">
        <v>22</v>
      </c>
      <c r="C28" s="24"/>
      <c r="D28" s="23" t="s">
        <v>39</v>
      </c>
      <c r="E28" s="24"/>
      <c r="F28" s="48"/>
    </row>
    <row r="29" spans="1:6" ht="26.1" customHeight="1">
      <c r="A29" s="116"/>
      <c r="B29" s="23" t="s">
        <v>22</v>
      </c>
      <c r="C29" s="24"/>
      <c r="D29" s="23" t="s">
        <v>40</v>
      </c>
      <c r="E29" s="24"/>
      <c r="F29" s="48"/>
    </row>
    <row r="30" spans="1:6" ht="26.1" customHeight="1">
      <c r="A30" s="116"/>
      <c r="B30" s="23" t="s">
        <v>22</v>
      </c>
      <c r="C30" s="24"/>
      <c r="D30" s="23" t="s">
        <v>41</v>
      </c>
      <c r="E30" s="24"/>
      <c r="F30" s="48"/>
    </row>
    <row r="31" spans="1:6" ht="26.1" customHeight="1">
      <c r="A31" s="116"/>
      <c r="B31" s="23" t="s">
        <v>22</v>
      </c>
      <c r="C31" s="24"/>
      <c r="D31" s="23" t="s">
        <v>42</v>
      </c>
      <c r="E31" s="24"/>
      <c r="F31" s="48"/>
    </row>
    <row r="32" spans="1:6" ht="26.1" customHeight="1">
      <c r="A32" s="116"/>
      <c r="B32" s="23" t="s">
        <v>22</v>
      </c>
      <c r="C32" s="24"/>
      <c r="D32" s="23" t="s">
        <v>43</v>
      </c>
      <c r="E32" s="24"/>
      <c r="F32" s="48"/>
    </row>
    <row r="33" spans="1:6" ht="26.1" customHeight="1">
      <c r="A33" s="116"/>
      <c r="B33" s="23" t="s">
        <v>22</v>
      </c>
      <c r="C33" s="24"/>
      <c r="D33" s="23" t="s">
        <v>44</v>
      </c>
      <c r="E33" s="24"/>
      <c r="F33" s="48"/>
    </row>
    <row r="34" spans="1:6" ht="26.1" customHeight="1">
      <c r="A34" s="116"/>
      <c r="B34" s="23" t="s">
        <v>22</v>
      </c>
      <c r="C34" s="24"/>
      <c r="D34" s="23" t="s">
        <v>45</v>
      </c>
      <c r="E34" s="24"/>
      <c r="F34" s="48"/>
    </row>
    <row r="35" spans="1:6" ht="26.1" customHeight="1">
      <c r="A35" s="116"/>
      <c r="B35" s="23" t="s">
        <v>22</v>
      </c>
      <c r="C35" s="24"/>
      <c r="D35" s="23" t="s">
        <v>46</v>
      </c>
      <c r="E35" s="24"/>
      <c r="F35" s="48"/>
    </row>
    <row r="36" spans="1:6" ht="26.1" customHeight="1">
      <c r="A36" s="49"/>
      <c r="B36" s="19" t="s">
        <v>47</v>
      </c>
      <c r="C36" s="22">
        <v>13071330.74</v>
      </c>
      <c r="D36" s="19" t="s">
        <v>48</v>
      </c>
      <c r="E36" s="22">
        <v>13071330.74</v>
      </c>
      <c r="F36" s="50"/>
    </row>
    <row r="37" spans="1:6" ht="26.1" customHeight="1">
      <c r="A37" s="41"/>
      <c r="B37" s="23" t="s">
        <v>49</v>
      </c>
      <c r="C37" s="24"/>
      <c r="D37" s="23" t="s">
        <v>50</v>
      </c>
      <c r="E37" s="24"/>
      <c r="F37" s="79"/>
    </row>
    <row r="38" spans="1:6" ht="26.1" customHeight="1">
      <c r="A38" s="80"/>
      <c r="B38" s="23" t="s">
        <v>51</v>
      </c>
      <c r="C38" s="24"/>
      <c r="D38" s="23" t="s">
        <v>52</v>
      </c>
      <c r="E38" s="24"/>
      <c r="F38" s="79"/>
    </row>
    <row r="39" spans="1:6" ht="26.1" customHeight="1">
      <c r="A39" s="80"/>
      <c r="B39" s="81"/>
      <c r="C39" s="81"/>
      <c r="D39" s="23" t="s">
        <v>53</v>
      </c>
      <c r="E39" s="24"/>
      <c r="F39" s="79"/>
    </row>
    <row r="40" spans="1:6" ht="26.1" customHeight="1">
      <c r="A40" s="82"/>
      <c r="B40" s="19" t="s">
        <v>54</v>
      </c>
      <c r="C40" s="22"/>
      <c r="D40" s="19" t="s">
        <v>55</v>
      </c>
      <c r="E40" s="22"/>
      <c r="F40" s="83"/>
    </row>
    <row r="41" spans="1:6" ht="9.75" customHeight="1">
      <c r="A41" s="70"/>
      <c r="B41" s="70"/>
      <c r="C41" s="84"/>
      <c r="D41" s="84"/>
      <c r="E41" s="70"/>
      <c r="F41" s="71"/>
    </row>
  </sheetData>
  <mergeCells count="4">
    <mergeCell ref="B2:E2"/>
    <mergeCell ref="B4:C4"/>
    <mergeCell ref="D4:E4"/>
    <mergeCell ref="A6:A35"/>
  </mergeCells>
  <phoneticPr fontId="2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ySplit="6" topLeftCell="A7" activePane="bottomLeft" state="frozen"/>
      <selection pane="bottomLeft" activeCell="D7" sqref="D7:D8"/>
    </sheetView>
  </sheetViews>
  <sheetFormatPr defaultColWidth="10" defaultRowHeight="13.5"/>
  <cols>
    <col min="1" max="1" width="1.5" style="37" customWidth="1"/>
    <col min="2" max="2" width="16.875" style="37" customWidth="1"/>
    <col min="3" max="3" width="31.75" style="37" customWidth="1"/>
    <col min="4" max="4" width="19.375" style="37" customWidth="1"/>
    <col min="5" max="5" width="13" style="37" customWidth="1"/>
    <col min="6" max="6" width="18.375" style="37" customWidth="1"/>
    <col min="7" max="14" width="13" style="37" customWidth="1"/>
    <col min="15" max="15" width="1.5" style="37" customWidth="1"/>
    <col min="16" max="16" width="9.75" style="37" customWidth="1"/>
    <col min="17" max="16384" width="10" style="37"/>
  </cols>
  <sheetData>
    <row r="1" spans="1:15" ht="24.95" customHeight="1">
      <c r="A1" s="38"/>
      <c r="B1" s="1"/>
      <c r="C1" s="39"/>
      <c r="D1" s="74"/>
      <c r="E1" s="74"/>
      <c r="F1" s="74"/>
      <c r="G1" s="39"/>
      <c r="H1" s="39"/>
      <c r="I1" s="39"/>
      <c r="L1" s="39"/>
      <c r="M1" s="39"/>
      <c r="N1" s="40" t="s">
        <v>56</v>
      </c>
      <c r="O1" s="41"/>
    </row>
    <row r="2" spans="1:15" ht="22.9" customHeight="1">
      <c r="A2" s="38"/>
      <c r="B2" s="117" t="s">
        <v>57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41" t="s">
        <v>2</v>
      </c>
    </row>
    <row r="3" spans="1:15" ht="19.5" customHeight="1">
      <c r="A3" s="42"/>
      <c r="B3" s="118" t="s">
        <v>233</v>
      </c>
      <c r="C3" s="118"/>
      <c r="D3" s="42"/>
      <c r="E3" s="42"/>
      <c r="F3" s="63"/>
      <c r="G3" s="42"/>
      <c r="H3" s="63"/>
      <c r="I3" s="63"/>
      <c r="J3" s="63"/>
      <c r="K3" s="63"/>
      <c r="L3" s="63"/>
      <c r="M3" s="63"/>
      <c r="N3" s="44" t="s">
        <v>5</v>
      </c>
      <c r="O3" s="45"/>
    </row>
    <row r="4" spans="1:15" ht="24.4" customHeight="1">
      <c r="A4" s="46"/>
      <c r="B4" s="119" t="s">
        <v>8</v>
      </c>
      <c r="C4" s="119"/>
      <c r="D4" s="119" t="s">
        <v>58</v>
      </c>
      <c r="E4" s="119" t="s">
        <v>59</v>
      </c>
      <c r="F4" s="119" t="s">
        <v>60</v>
      </c>
      <c r="G4" s="119" t="s">
        <v>61</v>
      </c>
      <c r="H4" s="119" t="s">
        <v>62</v>
      </c>
      <c r="I4" s="119" t="s">
        <v>63</v>
      </c>
      <c r="J4" s="119" t="s">
        <v>64</v>
      </c>
      <c r="K4" s="119" t="s">
        <v>65</v>
      </c>
      <c r="L4" s="119" t="s">
        <v>66</v>
      </c>
      <c r="M4" s="119" t="s">
        <v>67</v>
      </c>
      <c r="N4" s="119" t="s">
        <v>68</v>
      </c>
      <c r="O4" s="48"/>
    </row>
    <row r="5" spans="1:15" ht="24.4" customHeight="1">
      <c r="A5" s="46"/>
      <c r="B5" s="119" t="s">
        <v>69</v>
      </c>
      <c r="C5" s="119" t="s">
        <v>70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48"/>
    </row>
    <row r="6" spans="1:15" ht="24.4" customHeight="1">
      <c r="A6" s="46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48"/>
    </row>
    <row r="7" spans="1:15" ht="27" customHeight="1">
      <c r="A7" s="49"/>
      <c r="B7" s="19"/>
      <c r="C7" s="19" t="s">
        <v>71</v>
      </c>
      <c r="D7" s="22">
        <v>13071330.74</v>
      </c>
      <c r="E7" s="22"/>
      <c r="F7" s="22">
        <v>13071330.74</v>
      </c>
      <c r="G7" s="22"/>
      <c r="H7" s="22"/>
      <c r="I7" s="22"/>
      <c r="J7" s="22"/>
      <c r="K7" s="22"/>
      <c r="L7" s="22"/>
      <c r="M7" s="22"/>
      <c r="N7" s="22"/>
      <c r="O7" s="50"/>
    </row>
    <row r="8" spans="1:15" ht="27" customHeight="1">
      <c r="A8" s="49"/>
      <c r="B8" s="35">
        <v>804001</v>
      </c>
      <c r="C8" s="35" t="s">
        <v>235</v>
      </c>
      <c r="D8" s="22">
        <v>13071330.74</v>
      </c>
      <c r="E8" s="22"/>
      <c r="F8" s="22">
        <v>13071330.74</v>
      </c>
      <c r="G8" s="22"/>
      <c r="H8" s="22"/>
      <c r="I8" s="22"/>
      <c r="J8" s="22"/>
      <c r="K8" s="22"/>
      <c r="L8" s="22"/>
      <c r="M8" s="22"/>
      <c r="N8" s="22"/>
      <c r="O8" s="50"/>
    </row>
    <row r="9" spans="1:15" ht="27" customHeight="1">
      <c r="A9" s="49"/>
      <c r="B9" s="19"/>
      <c r="C9" s="19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50"/>
    </row>
    <row r="10" spans="1:15" ht="27" customHeight="1">
      <c r="A10" s="49"/>
      <c r="B10" s="19"/>
      <c r="C10" s="19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50"/>
    </row>
    <row r="11" spans="1:15" ht="27" customHeight="1">
      <c r="A11" s="49"/>
      <c r="B11" s="19"/>
      <c r="C11" s="19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50"/>
    </row>
    <row r="12" spans="1:15" ht="27" customHeight="1">
      <c r="A12" s="49"/>
      <c r="B12" s="19"/>
      <c r="C12" s="19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50"/>
    </row>
    <row r="13" spans="1:15" ht="27" customHeight="1">
      <c r="A13" s="49"/>
      <c r="B13" s="19"/>
      <c r="C13" s="19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50"/>
    </row>
    <row r="14" spans="1:15" ht="27" customHeight="1">
      <c r="A14" s="49"/>
      <c r="B14" s="19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50"/>
    </row>
    <row r="15" spans="1:15" ht="27" customHeight="1">
      <c r="A15" s="49"/>
      <c r="B15" s="19"/>
      <c r="C15" s="19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50"/>
    </row>
    <row r="16" spans="1:15" ht="27" customHeight="1">
      <c r="A16" s="49"/>
      <c r="B16" s="19"/>
      <c r="C16" s="19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50"/>
    </row>
    <row r="17" spans="1:15" ht="27" customHeight="1">
      <c r="A17" s="49"/>
      <c r="B17" s="19"/>
      <c r="C17" s="1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50"/>
    </row>
    <row r="18" spans="1:15" ht="27" customHeight="1">
      <c r="A18" s="49"/>
      <c r="B18" s="19"/>
      <c r="C18" s="19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50"/>
    </row>
    <row r="19" spans="1:15" ht="27" customHeight="1">
      <c r="A19" s="49"/>
      <c r="B19" s="19"/>
      <c r="C19" s="1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50"/>
    </row>
    <row r="20" spans="1:15" ht="27" customHeight="1">
      <c r="A20" s="49"/>
      <c r="B20" s="19"/>
      <c r="C20" s="19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50"/>
    </row>
    <row r="21" spans="1:15" ht="27" customHeight="1">
      <c r="A21" s="46"/>
      <c r="B21" s="23"/>
      <c r="C21" s="23" t="s">
        <v>22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47"/>
    </row>
    <row r="22" spans="1:15" ht="27" customHeight="1">
      <c r="A22" s="46"/>
      <c r="B22" s="23"/>
      <c r="C22" s="23" t="s">
        <v>22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47"/>
    </row>
    <row r="23" spans="1:15" ht="9.7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  <c r="O23" s="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7" activePane="bottomLeft" state="frozen"/>
      <selection pane="bottomLeft" activeCell="E14" sqref="E14"/>
    </sheetView>
  </sheetViews>
  <sheetFormatPr defaultColWidth="10" defaultRowHeight="13.5"/>
  <cols>
    <col min="1" max="1" width="1.5" style="37" customWidth="1"/>
    <col min="2" max="3" width="6.125" style="37" customWidth="1"/>
    <col min="4" max="4" width="9.25" style="37" customWidth="1"/>
    <col min="5" max="5" width="16.875" style="37" customWidth="1"/>
    <col min="6" max="6" width="41" style="37" customWidth="1"/>
    <col min="7" max="10" width="16.375" style="37" customWidth="1"/>
    <col min="11" max="11" width="22.875" style="37" customWidth="1"/>
    <col min="12" max="12" width="1.5" style="37" customWidth="1"/>
    <col min="13" max="14" width="9.75" style="37" customWidth="1"/>
    <col min="15" max="16384" width="10" style="37"/>
  </cols>
  <sheetData>
    <row r="1" spans="1:12" ht="24.95" customHeight="1">
      <c r="A1" s="38"/>
      <c r="B1" s="1" t="s">
        <v>73</v>
      </c>
      <c r="C1" s="1"/>
      <c r="D1" s="1"/>
      <c r="E1" s="39"/>
      <c r="F1" s="39"/>
      <c r="G1" s="74"/>
      <c r="H1" s="74"/>
      <c r="I1" s="74"/>
      <c r="J1" s="74"/>
      <c r="K1" s="40" t="s">
        <v>74</v>
      </c>
      <c r="L1" s="41"/>
    </row>
    <row r="2" spans="1:12" ht="22.9" customHeight="1">
      <c r="A2" s="38"/>
      <c r="B2" s="117" t="s">
        <v>75</v>
      </c>
      <c r="C2" s="117"/>
      <c r="D2" s="117"/>
      <c r="E2" s="117"/>
      <c r="F2" s="117"/>
      <c r="G2" s="117"/>
      <c r="H2" s="117"/>
      <c r="I2" s="117"/>
      <c r="J2" s="117"/>
      <c r="K2" s="117"/>
      <c r="L2" s="41" t="s">
        <v>2</v>
      </c>
    </row>
    <row r="3" spans="1:12" ht="19.5" customHeight="1">
      <c r="A3" s="42"/>
      <c r="B3" s="118" t="s">
        <v>233</v>
      </c>
      <c r="C3" s="118"/>
      <c r="D3" s="118"/>
      <c r="E3" s="118"/>
      <c r="F3" s="118"/>
      <c r="G3" s="42"/>
      <c r="H3" s="42"/>
      <c r="I3" s="63"/>
      <c r="J3" s="63"/>
      <c r="K3" s="44" t="s">
        <v>5</v>
      </c>
      <c r="L3" s="45"/>
    </row>
    <row r="4" spans="1:12" ht="24.4" customHeight="1">
      <c r="A4" s="41"/>
      <c r="B4" s="115" t="s">
        <v>8</v>
      </c>
      <c r="C4" s="115"/>
      <c r="D4" s="115"/>
      <c r="E4" s="115"/>
      <c r="F4" s="115"/>
      <c r="G4" s="115" t="s">
        <v>58</v>
      </c>
      <c r="H4" s="115" t="s">
        <v>76</v>
      </c>
      <c r="I4" s="115" t="s">
        <v>77</v>
      </c>
      <c r="J4" s="115" t="s">
        <v>78</v>
      </c>
      <c r="K4" s="115" t="s">
        <v>79</v>
      </c>
      <c r="L4" s="47"/>
    </row>
    <row r="5" spans="1:12" ht="24.4" customHeight="1">
      <c r="A5" s="46"/>
      <c r="B5" s="115" t="s">
        <v>80</v>
      </c>
      <c r="C5" s="115"/>
      <c r="D5" s="115"/>
      <c r="E5" s="115" t="s">
        <v>69</v>
      </c>
      <c r="F5" s="115" t="s">
        <v>81</v>
      </c>
      <c r="G5" s="115"/>
      <c r="H5" s="115"/>
      <c r="I5" s="115"/>
      <c r="J5" s="115"/>
      <c r="K5" s="115"/>
      <c r="L5" s="47"/>
    </row>
    <row r="6" spans="1:12" ht="24.4" customHeight="1">
      <c r="A6" s="46"/>
      <c r="B6" s="19" t="s">
        <v>82</v>
      </c>
      <c r="C6" s="19" t="s">
        <v>83</v>
      </c>
      <c r="D6" s="19" t="s">
        <v>84</v>
      </c>
      <c r="E6" s="115"/>
      <c r="F6" s="115"/>
      <c r="G6" s="115"/>
      <c r="H6" s="115"/>
      <c r="I6" s="115"/>
      <c r="J6" s="115"/>
      <c r="K6" s="115"/>
      <c r="L6" s="48"/>
    </row>
    <row r="7" spans="1:12" ht="27" customHeight="1">
      <c r="A7" s="49"/>
      <c r="B7" s="19"/>
      <c r="C7" s="19"/>
      <c r="D7" s="19"/>
      <c r="E7" s="19"/>
      <c r="F7" s="19" t="s">
        <v>71</v>
      </c>
      <c r="G7" s="22"/>
      <c r="H7" s="22"/>
      <c r="I7" s="22"/>
      <c r="J7" s="22"/>
      <c r="K7" s="22"/>
      <c r="L7" s="50"/>
    </row>
    <row r="8" spans="1:12" ht="27" customHeight="1">
      <c r="A8" s="49"/>
      <c r="B8" s="19">
        <v>208</v>
      </c>
      <c r="C8" s="88" t="s">
        <v>236</v>
      </c>
      <c r="D8" s="88" t="s">
        <v>238</v>
      </c>
      <c r="E8" s="35">
        <v>804001</v>
      </c>
      <c r="F8" s="35" t="s">
        <v>239</v>
      </c>
      <c r="G8" s="22">
        <f>H8+I8</f>
        <v>65134.71</v>
      </c>
      <c r="H8" s="22">
        <v>65134.71</v>
      </c>
      <c r="I8" s="22"/>
      <c r="J8" s="22"/>
      <c r="K8" s="22"/>
      <c r="L8" s="50"/>
    </row>
    <row r="9" spans="1:12" ht="27" customHeight="1">
      <c r="A9" s="49"/>
      <c r="B9" s="19">
        <v>208</v>
      </c>
      <c r="C9" s="88" t="s">
        <v>236</v>
      </c>
      <c r="D9" s="88" t="s">
        <v>236</v>
      </c>
      <c r="E9" s="35">
        <v>804001</v>
      </c>
      <c r="F9" s="19" t="s">
        <v>240</v>
      </c>
      <c r="G9" s="22">
        <f t="shared" ref="G9:G12" si="0">H9+I9</f>
        <v>999124.8</v>
      </c>
      <c r="H9" s="22">
        <v>999124.8</v>
      </c>
      <c r="I9" s="22"/>
      <c r="J9" s="22"/>
      <c r="K9" s="22"/>
      <c r="L9" s="50"/>
    </row>
    <row r="10" spans="1:12" ht="27" customHeight="1">
      <c r="A10" s="49"/>
      <c r="B10" s="19">
        <v>210</v>
      </c>
      <c r="C10" s="19">
        <v>11</v>
      </c>
      <c r="D10" s="19">
        <v>99</v>
      </c>
      <c r="E10" s="35">
        <v>804001</v>
      </c>
      <c r="F10" s="19" t="s">
        <v>241</v>
      </c>
      <c r="G10" s="22">
        <f t="shared" si="0"/>
        <v>187335.9</v>
      </c>
      <c r="H10" s="22">
        <v>187335.9</v>
      </c>
      <c r="I10" s="22"/>
      <c r="J10" s="22"/>
      <c r="K10" s="22"/>
      <c r="L10" s="50"/>
    </row>
    <row r="11" spans="1:12" ht="27" customHeight="1">
      <c r="A11" s="49"/>
      <c r="B11" s="19">
        <v>221</v>
      </c>
      <c r="C11" s="88" t="s">
        <v>238</v>
      </c>
      <c r="D11" s="88" t="s">
        <v>238</v>
      </c>
      <c r="E11" s="35">
        <v>804001</v>
      </c>
      <c r="F11" s="19" t="s">
        <v>242</v>
      </c>
      <c r="G11" s="22">
        <f t="shared" si="0"/>
        <v>749343.6</v>
      </c>
      <c r="H11" s="22">
        <v>749343.6</v>
      </c>
      <c r="I11" s="22"/>
      <c r="J11" s="22"/>
      <c r="K11" s="22"/>
      <c r="L11" s="50"/>
    </row>
    <row r="12" spans="1:12" ht="27" customHeight="1">
      <c r="A12" s="49"/>
      <c r="B12" s="19">
        <v>221</v>
      </c>
      <c r="C12" s="88" t="s">
        <v>244</v>
      </c>
      <c r="D12" s="88" t="s">
        <v>238</v>
      </c>
      <c r="E12" s="35">
        <v>804001</v>
      </c>
      <c r="F12" s="19" t="s">
        <v>245</v>
      </c>
      <c r="G12" s="22">
        <f t="shared" si="0"/>
        <v>11070391.73</v>
      </c>
      <c r="H12" s="22">
        <v>8860470.7300000004</v>
      </c>
      <c r="I12" s="22">
        <v>2209921</v>
      </c>
      <c r="J12" s="22"/>
      <c r="K12" s="22"/>
      <c r="L12" s="50"/>
    </row>
    <row r="13" spans="1:12" ht="27" customHeight="1">
      <c r="A13" s="49"/>
      <c r="B13" s="19"/>
      <c r="C13" s="19"/>
      <c r="D13" s="19"/>
      <c r="E13" s="35"/>
      <c r="F13" s="19"/>
      <c r="G13" s="22"/>
      <c r="H13" s="22"/>
      <c r="I13" s="22"/>
      <c r="J13" s="22"/>
      <c r="K13" s="22"/>
      <c r="L13" s="50"/>
    </row>
    <row r="14" spans="1:12" ht="27" customHeight="1">
      <c r="A14" s="49"/>
      <c r="B14" s="19"/>
      <c r="C14" s="19"/>
      <c r="D14" s="19"/>
      <c r="E14" s="35"/>
      <c r="F14" s="19"/>
      <c r="G14" s="22"/>
      <c r="H14" s="22"/>
      <c r="I14" s="22"/>
      <c r="J14" s="22"/>
      <c r="K14" s="22"/>
      <c r="L14" s="50"/>
    </row>
    <row r="15" spans="1:12" ht="27" customHeight="1">
      <c r="A15" s="49"/>
      <c r="B15" s="19"/>
      <c r="C15" s="19"/>
      <c r="D15" s="19"/>
      <c r="E15" s="35"/>
      <c r="F15" s="19"/>
      <c r="G15" s="22"/>
      <c r="H15" s="22"/>
      <c r="I15" s="22"/>
      <c r="J15" s="22"/>
      <c r="K15" s="22"/>
      <c r="L15" s="50"/>
    </row>
    <row r="16" spans="1:12" ht="27" customHeight="1">
      <c r="A16" s="49"/>
      <c r="B16" s="19"/>
      <c r="C16" s="19"/>
      <c r="D16" s="19"/>
      <c r="E16" s="19"/>
      <c r="F16" s="19"/>
      <c r="G16" s="22"/>
      <c r="H16" s="22"/>
      <c r="I16" s="22"/>
      <c r="J16" s="22"/>
      <c r="K16" s="22"/>
      <c r="L16" s="50"/>
    </row>
    <row r="17" spans="1:12" ht="27" customHeight="1">
      <c r="A17" s="49"/>
      <c r="B17" s="19"/>
      <c r="C17" s="19"/>
      <c r="D17" s="19"/>
      <c r="E17" s="19"/>
      <c r="F17" s="19"/>
      <c r="G17" s="22"/>
      <c r="H17" s="22"/>
      <c r="I17" s="22"/>
      <c r="J17" s="22"/>
      <c r="K17" s="22"/>
      <c r="L17" s="50"/>
    </row>
    <row r="18" spans="1:12" ht="27" customHeight="1">
      <c r="A18" s="49"/>
      <c r="B18" s="19"/>
      <c r="C18" s="19"/>
      <c r="D18" s="19"/>
      <c r="E18" s="19"/>
      <c r="F18" s="19"/>
      <c r="G18" s="22"/>
      <c r="H18" s="22"/>
      <c r="I18" s="22"/>
      <c r="J18" s="22"/>
      <c r="K18" s="22"/>
      <c r="L18" s="50"/>
    </row>
    <row r="19" spans="1:12" ht="27" customHeight="1">
      <c r="A19" s="49"/>
      <c r="B19" s="19"/>
      <c r="C19" s="19"/>
      <c r="D19" s="19"/>
      <c r="E19" s="19"/>
      <c r="F19" s="19"/>
      <c r="G19" s="22"/>
      <c r="H19" s="22"/>
      <c r="I19" s="22"/>
      <c r="J19" s="22"/>
      <c r="K19" s="22"/>
      <c r="L19" s="50"/>
    </row>
    <row r="20" spans="1:12" ht="27" customHeight="1">
      <c r="A20" s="46"/>
      <c r="B20" s="23"/>
      <c r="C20" s="23"/>
      <c r="D20" s="23"/>
      <c r="E20" s="23"/>
      <c r="F20" s="23" t="s">
        <v>22</v>
      </c>
      <c r="G20" s="24"/>
      <c r="H20" s="24"/>
      <c r="I20" s="24"/>
      <c r="J20" s="24"/>
      <c r="K20" s="24"/>
      <c r="L20" s="47"/>
    </row>
    <row r="21" spans="1:12" ht="27" customHeight="1">
      <c r="A21" s="46"/>
      <c r="B21" s="23"/>
      <c r="C21" s="23"/>
      <c r="D21" s="23"/>
      <c r="E21" s="23"/>
      <c r="F21" s="23" t="s">
        <v>22</v>
      </c>
      <c r="G21" s="24"/>
      <c r="H21" s="24"/>
      <c r="I21" s="24"/>
      <c r="J21" s="24"/>
      <c r="K21" s="24"/>
      <c r="L21" s="47"/>
    </row>
    <row r="22" spans="1:12" ht="27" customHeight="1">
      <c r="A22" s="46"/>
      <c r="B22" s="23"/>
      <c r="C22" s="23"/>
      <c r="D22" s="23"/>
      <c r="E22" s="23"/>
      <c r="F22" s="23" t="s">
        <v>86</v>
      </c>
      <c r="G22" s="24"/>
      <c r="H22" s="24"/>
      <c r="I22" s="24"/>
      <c r="J22" s="24"/>
      <c r="K22" s="24"/>
      <c r="L22" s="48"/>
    </row>
    <row r="23" spans="1:12" ht="9.75" customHeight="1">
      <c r="A23" s="51"/>
      <c r="B23" s="52"/>
      <c r="C23" s="52"/>
      <c r="D23" s="52"/>
      <c r="E23" s="52"/>
      <c r="F23" s="51"/>
      <c r="G23" s="51"/>
      <c r="H23" s="51"/>
      <c r="I23" s="51"/>
      <c r="J23" s="52"/>
      <c r="K23" s="52"/>
      <c r="L23" s="5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12" activePane="bottomLeft" state="frozen"/>
      <selection pane="bottomLeft" activeCell="B17" sqref="B17"/>
    </sheetView>
  </sheetViews>
  <sheetFormatPr defaultColWidth="10" defaultRowHeight="13.5"/>
  <cols>
    <col min="1" max="1" width="1.5" style="37" customWidth="1"/>
    <col min="2" max="2" width="29.625" style="37" customWidth="1"/>
    <col min="3" max="3" width="18.25" style="37" customWidth="1"/>
    <col min="4" max="4" width="29.625" style="37" customWidth="1"/>
    <col min="5" max="5" width="16.625" style="37" customWidth="1"/>
    <col min="6" max="6" width="16.75" style="37" customWidth="1"/>
    <col min="7" max="8" width="11.25" style="37" customWidth="1"/>
    <col min="9" max="9" width="1.5" style="37" customWidth="1"/>
    <col min="10" max="12" width="9.75" style="37" customWidth="1"/>
    <col min="13" max="16384" width="10" style="37"/>
  </cols>
  <sheetData>
    <row r="1" spans="1:9" ht="24.95" customHeight="1">
      <c r="A1" s="66"/>
      <c r="B1" s="1"/>
      <c r="C1" s="67"/>
      <c r="D1" s="67"/>
      <c r="H1" s="68" t="s">
        <v>87</v>
      </c>
      <c r="I1" s="58" t="s">
        <v>2</v>
      </c>
    </row>
    <row r="2" spans="1:9" ht="22.9" customHeight="1">
      <c r="A2" s="69"/>
      <c r="B2" s="114" t="s">
        <v>88</v>
      </c>
      <c r="C2" s="114"/>
      <c r="D2" s="114"/>
      <c r="E2" s="114"/>
      <c r="F2" s="120"/>
      <c r="G2" s="120"/>
      <c r="H2" s="120"/>
      <c r="I2" s="71"/>
    </row>
    <row r="3" spans="1:9" ht="19.5" customHeight="1">
      <c r="A3" s="69"/>
      <c r="B3" s="118" t="s">
        <v>248</v>
      </c>
      <c r="C3" s="118"/>
      <c r="D3" s="39"/>
      <c r="F3" s="121" t="s">
        <v>5</v>
      </c>
      <c r="G3" s="121"/>
      <c r="H3" s="121"/>
      <c r="I3" s="72"/>
    </row>
    <row r="4" spans="1:9" ht="30" customHeight="1">
      <c r="A4" s="69"/>
      <c r="B4" s="115" t="s">
        <v>6</v>
      </c>
      <c r="C4" s="115"/>
      <c r="D4" s="115" t="s">
        <v>7</v>
      </c>
      <c r="E4" s="115"/>
      <c r="F4" s="115"/>
      <c r="G4" s="115"/>
      <c r="H4" s="115"/>
      <c r="I4" s="73"/>
    </row>
    <row r="5" spans="1:9" ht="30" customHeight="1">
      <c r="A5" s="69"/>
      <c r="B5" s="19" t="s">
        <v>8</v>
      </c>
      <c r="C5" s="19" t="s">
        <v>9</v>
      </c>
      <c r="D5" s="19" t="s">
        <v>8</v>
      </c>
      <c r="E5" s="19" t="s">
        <v>58</v>
      </c>
      <c r="F5" s="34" t="s">
        <v>89</v>
      </c>
      <c r="G5" s="34" t="s">
        <v>90</v>
      </c>
      <c r="H5" s="34" t="s">
        <v>91</v>
      </c>
      <c r="I5" s="58"/>
    </row>
    <row r="6" spans="1:9" ht="30" customHeight="1">
      <c r="A6" s="41"/>
      <c r="B6" s="23" t="s">
        <v>92</v>
      </c>
      <c r="C6" s="24">
        <v>13071330.74</v>
      </c>
      <c r="D6" s="23" t="s">
        <v>93</v>
      </c>
      <c r="E6" s="24">
        <v>13071330.74</v>
      </c>
      <c r="F6" s="24">
        <v>13071330.74</v>
      </c>
      <c r="G6" s="24"/>
      <c r="H6" s="24"/>
      <c r="I6" s="48"/>
    </row>
    <row r="7" spans="1:9" ht="30" customHeight="1">
      <c r="A7" s="116"/>
      <c r="B7" s="23" t="s">
        <v>94</v>
      </c>
      <c r="C7" s="24">
        <v>13071330.74</v>
      </c>
      <c r="D7" s="23" t="s">
        <v>95</v>
      </c>
      <c r="E7" s="24"/>
      <c r="F7" s="24"/>
      <c r="G7" s="24"/>
      <c r="H7" s="24"/>
      <c r="I7" s="48"/>
    </row>
    <row r="8" spans="1:9" ht="30" customHeight="1">
      <c r="A8" s="116"/>
      <c r="B8" s="23" t="s">
        <v>96</v>
      </c>
      <c r="C8" s="24"/>
      <c r="D8" s="23" t="s">
        <v>97</v>
      </c>
      <c r="E8" s="24"/>
      <c r="F8" s="24"/>
      <c r="G8" s="24"/>
      <c r="H8" s="24"/>
      <c r="I8" s="48"/>
    </row>
    <row r="9" spans="1:9" ht="30" customHeight="1">
      <c r="A9" s="116"/>
      <c r="B9" s="23" t="s">
        <v>98</v>
      </c>
      <c r="C9" s="24"/>
      <c r="D9" s="23" t="s">
        <v>99</v>
      </c>
      <c r="E9" s="24"/>
      <c r="F9" s="24"/>
      <c r="G9" s="24"/>
      <c r="H9" s="24"/>
      <c r="I9" s="48"/>
    </row>
    <row r="10" spans="1:9" ht="30" customHeight="1">
      <c r="A10" s="41"/>
      <c r="B10" s="23" t="s">
        <v>100</v>
      </c>
      <c r="C10" s="24"/>
      <c r="D10" s="23" t="s">
        <v>101</v>
      </c>
      <c r="E10" s="24"/>
      <c r="F10" s="24"/>
      <c r="G10" s="24"/>
      <c r="H10" s="24"/>
      <c r="I10" s="48"/>
    </row>
    <row r="11" spans="1:9" ht="30" customHeight="1">
      <c r="A11" s="116"/>
      <c r="B11" s="23" t="s">
        <v>94</v>
      </c>
      <c r="C11" s="24"/>
      <c r="D11" s="23" t="s">
        <v>102</v>
      </c>
      <c r="E11" s="24"/>
      <c r="F11" s="24"/>
      <c r="G11" s="24"/>
      <c r="H11" s="24"/>
      <c r="I11" s="48"/>
    </row>
    <row r="12" spans="1:9" ht="30" customHeight="1">
      <c r="A12" s="116"/>
      <c r="B12" s="23" t="s">
        <v>96</v>
      </c>
      <c r="C12" s="24"/>
      <c r="D12" s="23" t="s">
        <v>103</v>
      </c>
      <c r="E12" s="24"/>
      <c r="F12" s="24"/>
      <c r="G12" s="24"/>
      <c r="H12" s="24"/>
      <c r="I12" s="48"/>
    </row>
    <row r="13" spans="1:9" ht="30" customHeight="1">
      <c r="A13" s="116"/>
      <c r="B13" s="23" t="s">
        <v>98</v>
      </c>
      <c r="C13" s="24"/>
      <c r="D13" s="23" t="s">
        <v>104</v>
      </c>
      <c r="E13" s="24"/>
      <c r="F13" s="24"/>
      <c r="G13" s="24"/>
      <c r="H13" s="24"/>
      <c r="I13" s="48"/>
    </row>
    <row r="14" spans="1:9" ht="30" customHeight="1">
      <c r="A14" s="116"/>
      <c r="B14" s="23" t="s">
        <v>86</v>
      </c>
      <c r="C14" s="24"/>
      <c r="D14" s="23" t="s">
        <v>105</v>
      </c>
      <c r="E14" s="24">
        <f>F14</f>
        <v>1064259.51</v>
      </c>
      <c r="F14" s="24">
        <v>1064259.51</v>
      </c>
      <c r="G14" s="24"/>
      <c r="H14" s="24"/>
      <c r="I14" s="48"/>
    </row>
    <row r="15" spans="1:9" ht="30" customHeight="1">
      <c r="A15" s="116"/>
      <c r="B15" s="23" t="s">
        <v>86</v>
      </c>
      <c r="C15" s="24"/>
      <c r="D15" s="23" t="s">
        <v>106</v>
      </c>
      <c r="E15" s="24"/>
      <c r="F15" s="24"/>
      <c r="G15" s="24"/>
      <c r="H15" s="24"/>
      <c r="I15" s="48"/>
    </row>
    <row r="16" spans="1:9" ht="30" customHeight="1">
      <c r="A16" s="116"/>
      <c r="B16" s="23" t="s">
        <v>86</v>
      </c>
      <c r="C16" s="24"/>
      <c r="D16" s="23" t="s">
        <v>107</v>
      </c>
      <c r="E16" s="24">
        <f>F16</f>
        <v>187335.9</v>
      </c>
      <c r="F16" s="24">
        <v>187335.9</v>
      </c>
      <c r="G16" s="24"/>
      <c r="H16" s="24"/>
      <c r="I16" s="48"/>
    </row>
    <row r="17" spans="1:9" ht="30" customHeight="1">
      <c r="A17" s="116"/>
      <c r="B17" s="23" t="s">
        <v>86</v>
      </c>
      <c r="C17" s="24"/>
      <c r="D17" s="23" t="s">
        <v>108</v>
      </c>
      <c r="E17" s="24"/>
      <c r="F17" s="24"/>
      <c r="G17" s="24"/>
      <c r="H17" s="24"/>
      <c r="I17" s="48"/>
    </row>
    <row r="18" spans="1:9" ht="30" customHeight="1">
      <c r="A18" s="116"/>
      <c r="B18" s="23" t="s">
        <v>86</v>
      </c>
      <c r="C18" s="24"/>
      <c r="D18" s="23" t="s">
        <v>109</v>
      </c>
      <c r="E18" s="24"/>
      <c r="F18" s="24"/>
      <c r="G18" s="24"/>
      <c r="H18" s="24"/>
      <c r="I18" s="48"/>
    </row>
    <row r="19" spans="1:9" ht="30" customHeight="1">
      <c r="A19" s="116"/>
      <c r="B19" s="23" t="s">
        <v>86</v>
      </c>
      <c r="C19" s="24"/>
      <c r="D19" s="23" t="s">
        <v>110</v>
      </c>
      <c r="E19" s="24"/>
      <c r="F19" s="24"/>
      <c r="G19" s="24"/>
      <c r="H19" s="24"/>
      <c r="I19" s="48"/>
    </row>
    <row r="20" spans="1:9" ht="30" customHeight="1">
      <c r="A20" s="116"/>
      <c r="B20" s="23" t="s">
        <v>86</v>
      </c>
      <c r="C20" s="24"/>
      <c r="D20" s="23" t="s">
        <v>111</v>
      </c>
      <c r="E20" s="24"/>
      <c r="F20" s="24"/>
      <c r="G20" s="24"/>
      <c r="H20" s="24"/>
      <c r="I20" s="48"/>
    </row>
    <row r="21" spans="1:9" ht="30" customHeight="1">
      <c r="A21" s="116"/>
      <c r="B21" s="23" t="s">
        <v>86</v>
      </c>
      <c r="C21" s="24"/>
      <c r="D21" s="23" t="s">
        <v>112</v>
      </c>
      <c r="E21" s="24"/>
      <c r="F21" s="24"/>
      <c r="G21" s="24"/>
      <c r="H21" s="24"/>
      <c r="I21" s="48"/>
    </row>
    <row r="22" spans="1:9" ht="30" customHeight="1">
      <c r="A22" s="116"/>
      <c r="B22" s="23" t="s">
        <v>86</v>
      </c>
      <c r="C22" s="24"/>
      <c r="D22" s="23" t="s">
        <v>113</v>
      </c>
      <c r="E22" s="24"/>
      <c r="F22" s="24"/>
      <c r="G22" s="24"/>
      <c r="H22" s="24"/>
      <c r="I22" s="48"/>
    </row>
    <row r="23" spans="1:9" ht="30" customHeight="1">
      <c r="A23" s="116"/>
      <c r="B23" s="23" t="s">
        <v>86</v>
      </c>
      <c r="C23" s="24"/>
      <c r="D23" s="23" t="s">
        <v>114</v>
      </c>
      <c r="E23" s="24"/>
      <c r="F23" s="24"/>
      <c r="G23" s="24"/>
      <c r="H23" s="24"/>
      <c r="I23" s="48"/>
    </row>
    <row r="24" spans="1:9" ht="30" customHeight="1">
      <c r="A24" s="116"/>
      <c r="B24" s="23" t="s">
        <v>86</v>
      </c>
      <c r="C24" s="24"/>
      <c r="D24" s="23" t="s">
        <v>115</v>
      </c>
      <c r="E24" s="24"/>
      <c r="F24" s="24"/>
      <c r="G24" s="24"/>
      <c r="H24" s="24"/>
      <c r="I24" s="48"/>
    </row>
    <row r="25" spans="1:9" ht="30" customHeight="1">
      <c r="A25" s="116"/>
      <c r="B25" s="23" t="s">
        <v>86</v>
      </c>
      <c r="C25" s="24"/>
      <c r="D25" s="23" t="s">
        <v>116</v>
      </c>
      <c r="E25" s="24"/>
      <c r="F25" s="24"/>
      <c r="G25" s="24"/>
      <c r="H25" s="24"/>
      <c r="I25" s="48"/>
    </row>
    <row r="26" spans="1:9" ht="30" customHeight="1">
      <c r="A26" s="116"/>
      <c r="B26" s="23" t="s">
        <v>86</v>
      </c>
      <c r="C26" s="24"/>
      <c r="D26" s="23" t="s">
        <v>117</v>
      </c>
      <c r="E26" s="24">
        <f>F26</f>
        <v>11819735.33</v>
      </c>
      <c r="F26" s="24">
        <v>11819735.33</v>
      </c>
      <c r="G26" s="24"/>
      <c r="H26" s="24"/>
      <c r="I26" s="48"/>
    </row>
    <row r="27" spans="1:9" ht="30" customHeight="1">
      <c r="A27" s="116"/>
      <c r="B27" s="23" t="s">
        <v>86</v>
      </c>
      <c r="C27" s="24"/>
      <c r="D27" s="23" t="s">
        <v>118</v>
      </c>
      <c r="E27" s="24"/>
      <c r="F27" s="24"/>
      <c r="G27" s="24"/>
      <c r="H27" s="24"/>
      <c r="I27" s="48"/>
    </row>
    <row r="28" spans="1:9" ht="30" customHeight="1">
      <c r="A28" s="116"/>
      <c r="B28" s="23" t="s">
        <v>86</v>
      </c>
      <c r="C28" s="24"/>
      <c r="D28" s="23" t="s">
        <v>119</v>
      </c>
      <c r="E28" s="24"/>
      <c r="F28" s="24"/>
      <c r="G28" s="24"/>
      <c r="H28" s="24"/>
      <c r="I28" s="48"/>
    </row>
    <row r="29" spans="1:9" ht="30" customHeight="1">
      <c r="A29" s="116"/>
      <c r="B29" s="23" t="s">
        <v>86</v>
      </c>
      <c r="C29" s="24"/>
      <c r="D29" s="23" t="s">
        <v>120</v>
      </c>
      <c r="E29" s="24"/>
      <c r="F29" s="24"/>
      <c r="G29" s="24"/>
      <c r="H29" s="24"/>
      <c r="I29" s="48"/>
    </row>
    <row r="30" spans="1:9" ht="30" customHeight="1">
      <c r="A30" s="116"/>
      <c r="B30" s="23" t="s">
        <v>86</v>
      </c>
      <c r="C30" s="24"/>
      <c r="D30" s="23" t="s">
        <v>121</v>
      </c>
      <c r="E30" s="24"/>
      <c r="F30" s="24"/>
      <c r="G30" s="24"/>
      <c r="H30" s="24"/>
      <c r="I30" s="48"/>
    </row>
    <row r="31" spans="1:9" ht="30" customHeight="1">
      <c r="A31" s="116"/>
      <c r="B31" s="23" t="s">
        <v>86</v>
      </c>
      <c r="C31" s="24"/>
      <c r="D31" s="23" t="s">
        <v>122</v>
      </c>
      <c r="E31" s="24"/>
      <c r="F31" s="24"/>
      <c r="G31" s="24"/>
      <c r="H31" s="24"/>
      <c r="I31" s="48"/>
    </row>
    <row r="32" spans="1:9" ht="30" customHeight="1">
      <c r="A32" s="116"/>
      <c r="B32" s="23" t="s">
        <v>86</v>
      </c>
      <c r="C32" s="24"/>
      <c r="D32" s="23" t="s">
        <v>123</v>
      </c>
      <c r="E32" s="24"/>
      <c r="F32" s="24"/>
      <c r="G32" s="24"/>
      <c r="H32" s="24"/>
      <c r="I32" s="48"/>
    </row>
    <row r="33" spans="1:9" ht="30" customHeight="1">
      <c r="A33" s="116"/>
      <c r="B33" s="23" t="s">
        <v>86</v>
      </c>
      <c r="C33" s="24"/>
      <c r="D33" s="23" t="s">
        <v>124</v>
      </c>
      <c r="E33" s="24"/>
      <c r="F33" s="24"/>
      <c r="G33" s="24"/>
      <c r="H33" s="24"/>
      <c r="I33" s="48"/>
    </row>
    <row r="34" spans="1:9" ht="9.75" customHeight="1">
      <c r="A34" s="70"/>
      <c r="B34" s="70"/>
      <c r="C34" s="70"/>
      <c r="D34" s="39"/>
      <c r="E34" s="70"/>
      <c r="F34" s="70"/>
      <c r="G34" s="70"/>
      <c r="H34" s="70"/>
      <c r="I34" s="59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workbookViewId="0">
      <pane ySplit="6" topLeftCell="A7" activePane="bottomLeft" state="frozen"/>
      <selection pane="bottomLeft" activeCell="E5" sqref="E5:E6"/>
    </sheetView>
  </sheetViews>
  <sheetFormatPr defaultColWidth="10" defaultRowHeight="13.5"/>
  <cols>
    <col min="1" max="1" width="1.5" style="37" customWidth="1"/>
    <col min="2" max="3" width="5.875" style="37" customWidth="1"/>
    <col min="4" max="4" width="11.625" style="37" customWidth="1"/>
    <col min="5" max="5" width="28.125" style="37" customWidth="1"/>
    <col min="6" max="6" width="19.375" style="37" customWidth="1"/>
    <col min="7" max="7" width="17.25" style="37" customWidth="1"/>
    <col min="8" max="8" width="17" style="37" customWidth="1"/>
    <col min="9" max="9" width="17.75" style="37" customWidth="1"/>
    <col min="10" max="10" width="15.5" style="37" customWidth="1"/>
    <col min="11" max="13" width="5.875" style="37" customWidth="1"/>
    <col min="14" max="16" width="7.25" style="37" customWidth="1"/>
    <col min="17" max="23" width="5.875" style="37" customWidth="1"/>
    <col min="24" max="26" width="7.25" style="37" customWidth="1"/>
    <col min="27" max="33" width="5.875" style="37" customWidth="1"/>
    <col min="34" max="39" width="7.25" style="37" customWidth="1"/>
    <col min="40" max="40" width="1.5" style="37" customWidth="1"/>
    <col min="41" max="42" width="9.75" style="37" customWidth="1"/>
    <col min="43" max="16384" width="10" style="37"/>
  </cols>
  <sheetData>
    <row r="1" spans="1:40" ht="24.95" customHeight="1">
      <c r="A1" s="54"/>
      <c r="B1" s="1"/>
      <c r="C1" s="1"/>
      <c r="D1" s="55"/>
      <c r="E1" s="55"/>
      <c r="F1" s="38"/>
      <c r="G1" s="38"/>
      <c r="H1" s="38"/>
      <c r="I1" s="55"/>
      <c r="J1" s="55"/>
      <c r="K1" s="38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6" t="s">
        <v>125</v>
      </c>
      <c r="AN1" s="64"/>
    </row>
    <row r="2" spans="1:40" ht="22.9" customHeight="1">
      <c r="A2" s="38"/>
      <c r="B2" s="122" t="s">
        <v>126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4"/>
      <c r="AN2" s="64"/>
    </row>
    <row r="3" spans="1:40" ht="19.5" customHeight="1">
      <c r="A3" s="42"/>
      <c r="B3" s="118" t="s">
        <v>233</v>
      </c>
      <c r="C3" s="118"/>
      <c r="D3" s="118"/>
      <c r="E3" s="118"/>
      <c r="F3" s="62"/>
      <c r="G3" s="42"/>
      <c r="H3" s="110"/>
      <c r="I3" s="62"/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125" t="s">
        <v>5</v>
      </c>
      <c r="AM3" s="125"/>
      <c r="AN3" s="65"/>
    </row>
    <row r="4" spans="1:40" ht="24.4" customHeight="1">
      <c r="A4" s="108"/>
      <c r="B4" s="119" t="s">
        <v>8</v>
      </c>
      <c r="C4" s="119"/>
      <c r="D4" s="119"/>
      <c r="E4" s="119"/>
      <c r="F4" s="119" t="s">
        <v>127</v>
      </c>
      <c r="G4" s="119" t="s">
        <v>128</v>
      </c>
      <c r="H4" s="119"/>
      <c r="I4" s="119"/>
      <c r="J4" s="119"/>
      <c r="K4" s="119"/>
      <c r="L4" s="119"/>
      <c r="M4" s="119"/>
      <c r="N4" s="119"/>
      <c r="O4" s="119"/>
      <c r="P4" s="119"/>
      <c r="Q4" s="119" t="s">
        <v>129</v>
      </c>
      <c r="R4" s="119"/>
      <c r="S4" s="119"/>
      <c r="T4" s="119"/>
      <c r="U4" s="119"/>
      <c r="V4" s="119"/>
      <c r="W4" s="119"/>
      <c r="X4" s="119"/>
      <c r="Y4" s="119"/>
      <c r="Z4" s="119"/>
      <c r="AA4" s="119" t="s">
        <v>130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58"/>
    </row>
    <row r="5" spans="1:40" ht="24.4" customHeight="1">
      <c r="A5" s="108"/>
      <c r="B5" s="119" t="s">
        <v>80</v>
      </c>
      <c r="C5" s="119"/>
      <c r="D5" s="119" t="s">
        <v>69</v>
      </c>
      <c r="E5" s="119" t="s">
        <v>81</v>
      </c>
      <c r="F5" s="119"/>
      <c r="G5" s="119" t="s">
        <v>58</v>
      </c>
      <c r="H5" s="119" t="s">
        <v>131</v>
      </c>
      <c r="I5" s="119"/>
      <c r="J5" s="119"/>
      <c r="K5" s="119" t="s">
        <v>132</v>
      </c>
      <c r="L5" s="119"/>
      <c r="M5" s="119"/>
      <c r="N5" s="119" t="s">
        <v>133</v>
      </c>
      <c r="O5" s="119"/>
      <c r="P5" s="119"/>
      <c r="Q5" s="119" t="s">
        <v>58</v>
      </c>
      <c r="R5" s="119" t="s">
        <v>131</v>
      </c>
      <c r="S5" s="119"/>
      <c r="T5" s="119"/>
      <c r="U5" s="119" t="s">
        <v>132</v>
      </c>
      <c r="V5" s="119"/>
      <c r="W5" s="119"/>
      <c r="X5" s="119" t="s">
        <v>133</v>
      </c>
      <c r="Y5" s="119"/>
      <c r="Z5" s="119"/>
      <c r="AA5" s="119" t="s">
        <v>58</v>
      </c>
      <c r="AB5" s="119" t="s">
        <v>131</v>
      </c>
      <c r="AC5" s="119"/>
      <c r="AD5" s="119"/>
      <c r="AE5" s="119" t="s">
        <v>132</v>
      </c>
      <c r="AF5" s="119"/>
      <c r="AG5" s="119"/>
      <c r="AH5" s="119" t="s">
        <v>133</v>
      </c>
      <c r="AI5" s="119"/>
      <c r="AJ5" s="119"/>
      <c r="AK5" s="119" t="s">
        <v>134</v>
      </c>
      <c r="AL5" s="119"/>
      <c r="AM5" s="119"/>
      <c r="AN5" s="58"/>
    </row>
    <row r="6" spans="1:40" ht="39" customHeight="1">
      <c r="A6" s="39"/>
      <c r="B6" s="109" t="s">
        <v>82</v>
      </c>
      <c r="C6" s="109" t="s">
        <v>83</v>
      </c>
      <c r="D6" s="119"/>
      <c r="E6" s="119"/>
      <c r="F6" s="119"/>
      <c r="G6" s="119"/>
      <c r="H6" s="109" t="s">
        <v>135</v>
      </c>
      <c r="I6" s="109" t="s">
        <v>76</v>
      </c>
      <c r="J6" s="109" t="s">
        <v>77</v>
      </c>
      <c r="K6" s="109" t="s">
        <v>135</v>
      </c>
      <c r="L6" s="109" t="s">
        <v>76</v>
      </c>
      <c r="M6" s="109" t="s">
        <v>77</v>
      </c>
      <c r="N6" s="109" t="s">
        <v>135</v>
      </c>
      <c r="O6" s="109" t="s">
        <v>136</v>
      </c>
      <c r="P6" s="109" t="s">
        <v>137</v>
      </c>
      <c r="Q6" s="119"/>
      <c r="R6" s="109" t="s">
        <v>135</v>
      </c>
      <c r="S6" s="109" t="s">
        <v>76</v>
      </c>
      <c r="T6" s="109" t="s">
        <v>77</v>
      </c>
      <c r="U6" s="109" t="s">
        <v>135</v>
      </c>
      <c r="V6" s="109" t="s">
        <v>76</v>
      </c>
      <c r="W6" s="109" t="s">
        <v>77</v>
      </c>
      <c r="X6" s="109" t="s">
        <v>135</v>
      </c>
      <c r="Y6" s="109" t="s">
        <v>136</v>
      </c>
      <c r="Z6" s="109" t="s">
        <v>137</v>
      </c>
      <c r="AA6" s="119"/>
      <c r="AB6" s="109" t="s">
        <v>135</v>
      </c>
      <c r="AC6" s="109" t="s">
        <v>76</v>
      </c>
      <c r="AD6" s="109" t="s">
        <v>77</v>
      </c>
      <c r="AE6" s="109" t="s">
        <v>135</v>
      </c>
      <c r="AF6" s="109" t="s">
        <v>76</v>
      </c>
      <c r="AG6" s="109" t="s">
        <v>77</v>
      </c>
      <c r="AH6" s="109" t="s">
        <v>135</v>
      </c>
      <c r="AI6" s="109" t="s">
        <v>136</v>
      </c>
      <c r="AJ6" s="109" t="s">
        <v>137</v>
      </c>
      <c r="AK6" s="109" t="s">
        <v>135</v>
      </c>
      <c r="AL6" s="109" t="s">
        <v>136</v>
      </c>
      <c r="AM6" s="109" t="s">
        <v>137</v>
      </c>
      <c r="AN6" s="58"/>
    </row>
    <row r="7" spans="1:40" ht="22.9" customHeight="1">
      <c r="A7" s="108"/>
      <c r="B7" s="107"/>
      <c r="C7" s="107"/>
      <c r="D7" s="107"/>
      <c r="E7" s="107" t="s">
        <v>71</v>
      </c>
      <c r="F7" s="22">
        <f>F8+F9+F10+F11+F12+F13+F14+F15+F16+F17+F18+F19+F20+F21+F22+F23+F24+F25+F26+F27+F28+F29+F30+F31+F32</f>
        <v>13071330.740000002</v>
      </c>
      <c r="G7" s="22">
        <v>13071330.740000002</v>
      </c>
      <c r="H7" s="22">
        <v>13071330.740000002</v>
      </c>
      <c r="I7" s="22">
        <v>10861409.74</v>
      </c>
      <c r="J7" s="22">
        <f>J21+J24+J29</f>
        <v>2209921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58"/>
    </row>
    <row r="8" spans="1:40" ht="22.9" customHeight="1">
      <c r="A8" s="108"/>
      <c r="B8" s="107">
        <v>301</v>
      </c>
      <c r="C8" s="88" t="s">
        <v>389</v>
      </c>
      <c r="D8" s="35">
        <v>804001</v>
      </c>
      <c r="E8" s="23" t="s">
        <v>142</v>
      </c>
      <c r="F8" s="22">
        <v>1980660</v>
      </c>
      <c r="G8" s="22">
        <v>1980660</v>
      </c>
      <c r="H8" s="22">
        <v>1980660</v>
      </c>
      <c r="I8" s="22">
        <v>1980660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58"/>
    </row>
    <row r="9" spans="1:40" ht="22.9" customHeight="1">
      <c r="A9" s="108"/>
      <c r="B9" s="107">
        <v>301</v>
      </c>
      <c r="C9" s="88" t="s">
        <v>237</v>
      </c>
      <c r="D9" s="35">
        <v>804001</v>
      </c>
      <c r="E9" s="23" t="s">
        <v>143</v>
      </c>
      <c r="F9" s="22">
        <v>220176</v>
      </c>
      <c r="G9" s="22">
        <v>220176</v>
      </c>
      <c r="H9" s="22">
        <v>220176</v>
      </c>
      <c r="I9" s="22">
        <v>220176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58"/>
    </row>
    <row r="10" spans="1:40" ht="22.9" customHeight="1">
      <c r="A10" s="108"/>
      <c r="B10" s="107">
        <v>301</v>
      </c>
      <c r="C10" s="88" t="s">
        <v>390</v>
      </c>
      <c r="D10" s="35">
        <v>804001</v>
      </c>
      <c r="E10" s="23" t="s">
        <v>144</v>
      </c>
      <c r="F10" s="22">
        <v>4044054</v>
      </c>
      <c r="G10" s="22">
        <v>4044054</v>
      </c>
      <c r="H10" s="22">
        <v>4044054</v>
      </c>
      <c r="I10" s="22">
        <v>4044054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58"/>
    </row>
    <row r="11" spans="1:40" ht="22.9" customHeight="1">
      <c r="A11" s="108"/>
      <c r="B11" s="107">
        <v>301</v>
      </c>
      <c r="C11" s="88" t="s">
        <v>252</v>
      </c>
      <c r="D11" s="35">
        <v>804001</v>
      </c>
      <c r="E11" s="23" t="s">
        <v>145</v>
      </c>
      <c r="F11" s="22">
        <v>999124.8</v>
      </c>
      <c r="G11" s="22">
        <v>999124.8</v>
      </c>
      <c r="H11" s="22">
        <v>999124.8</v>
      </c>
      <c r="I11" s="22">
        <v>999124.8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58"/>
    </row>
    <row r="12" spans="1:40" ht="22.9" customHeight="1">
      <c r="A12" s="108"/>
      <c r="B12" s="107">
        <v>301</v>
      </c>
      <c r="C12" s="107" t="s">
        <v>253</v>
      </c>
      <c r="D12" s="107">
        <v>804001</v>
      </c>
      <c r="E12" s="23" t="s">
        <v>146</v>
      </c>
      <c r="F12" s="22">
        <v>480828.81</v>
      </c>
      <c r="G12" s="22">
        <v>480828.81</v>
      </c>
      <c r="H12" s="22">
        <v>480828.81</v>
      </c>
      <c r="I12" s="22">
        <v>480828.81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58"/>
    </row>
    <row r="13" spans="1:40" ht="22.9" customHeight="1">
      <c r="A13" s="108"/>
      <c r="B13" s="107">
        <v>301</v>
      </c>
      <c r="C13" s="107" t="s">
        <v>246</v>
      </c>
      <c r="D13" s="107">
        <v>804001</v>
      </c>
      <c r="E13" s="23" t="s">
        <v>147</v>
      </c>
      <c r="F13" s="22">
        <v>271103.81</v>
      </c>
      <c r="G13" s="22">
        <v>271103.81</v>
      </c>
      <c r="H13" s="22">
        <v>271103.81</v>
      </c>
      <c r="I13" s="22">
        <v>271103.81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58"/>
    </row>
    <row r="14" spans="1:40" ht="22.9" customHeight="1">
      <c r="A14" s="108"/>
      <c r="B14" s="107">
        <v>301</v>
      </c>
      <c r="C14" s="107" t="s">
        <v>254</v>
      </c>
      <c r="D14" s="107">
        <v>804001</v>
      </c>
      <c r="E14" s="23" t="s">
        <v>148</v>
      </c>
      <c r="F14" s="22">
        <v>87423.42</v>
      </c>
      <c r="G14" s="22">
        <v>87423.42</v>
      </c>
      <c r="H14" s="22">
        <v>87423.42</v>
      </c>
      <c r="I14" s="22">
        <v>87423.42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58"/>
    </row>
    <row r="15" spans="1:40" ht="22.9" customHeight="1">
      <c r="A15" s="108"/>
      <c r="B15" s="107">
        <v>301</v>
      </c>
      <c r="C15" s="107" t="s">
        <v>255</v>
      </c>
      <c r="D15" s="107">
        <v>804001</v>
      </c>
      <c r="E15" s="23" t="s">
        <v>149</v>
      </c>
      <c r="F15" s="22">
        <v>749343.6</v>
      </c>
      <c r="G15" s="22">
        <v>749343.6</v>
      </c>
      <c r="H15" s="22">
        <v>749343.6</v>
      </c>
      <c r="I15" s="22">
        <v>749343.6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58"/>
    </row>
    <row r="16" spans="1:40" ht="22.9" customHeight="1">
      <c r="A16" s="108"/>
      <c r="B16" s="107">
        <v>301</v>
      </c>
      <c r="C16" s="107" t="s">
        <v>387</v>
      </c>
      <c r="D16" s="107">
        <v>804001</v>
      </c>
      <c r="E16" s="23" t="s">
        <v>150</v>
      </c>
      <c r="F16" s="22">
        <v>437400</v>
      </c>
      <c r="G16" s="22">
        <v>437400</v>
      </c>
      <c r="H16" s="22">
        <v>437400</v>
      </c>
      <c r="I16" s="22">
        <v>437400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58"/>
    </row>
    <row r="17" spans="1:40" ht="22.9" customHeight="1">
      <c r="A17" s="108"/>
      <c r="B17" s="107">
        <v>302</v>
      </c>
      <c r="C17" s="107" t="s">
        <v>389</v>
      </c>
      <c r="D17" s="107">
        <v>804001</v>
      </c>
      <c r="E17" s="23" t="s">
        <v>151</v>
      </c>
      <c r="F17" s="22">
        <v>131580</v>
      </c>
      <c r="G17" s="22">
        <v>131580</v>
      </c>
      <c r="H17" s="22">
        <v>131580</v>
      </c>
      <c r="I17" s="22">
        <v>131580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58"/>
    </row>
    <row r="18" spans="1:40" ht="22.9" customHeight="1">
      <c r="A18" s="108"/>
      <c r="B18" s="107">
        <v>302</v>
      </c>
      <c r="C18" s="107" t="s">
        <v>384</v>
      </c>
      <c r="D18" s="107">
        <v>804001</v>
      </c>
      <c r="E18" s="23" t="s">
        <v>152</v>
      </c>
      <c r="F18" s="22">
        <v>13158</v>
      </c>
      <c r="G18" s="22">
        <v>13158</v>
      </c>
      <c r="H18" s="22">
        <v>13158</v>
      </c>
      <c r="I18" s="22">
        <v>13158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58"/>
    </row>
    <row r="19" spans="1:40" ht="22.9" customHeight="1">
      <c r="A19" s="108"/>
      <c r="B19" s="107">
        <v>302</v>
      </c>
      <c r="C19" s="107" t="s">
        <v>391</v>
      </c>
      <c r="D19" s="107">
        <v>804001</v>
      </c>
      <c r="E19" s="23" t="s">
        <v>153</v>
      </c>
      <c r="F19" s="22">
        <v>32895</v>
      </c>
      <c r="G19" s="22">
        <v>32895</v>
      </c>
      <c r="H19" s="22">
        <v>32895</v>
      </c>
      <c r="I19" s="22">
        <v>32895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58"/>
    </row>
    <row r="20" spans="1:40" ht="22.9" customHeight="1">
      <c r="A20" s="108"/>
      <c r="B20" s="107">
        <v>302</v>
      </c>
      <c r="C20" s="107" t="s">
        <v>390</v>
      </c>
      <c r="D20" s="107">
        <v>804001</v>
      </c>
      <c r="E20" s="23" t="s">
        <v>154</v>
      </c>
      <c r="F20" s="22">
        <v>33228</v>
      </c>
      <c r="G20" s="22">
        <v>33228</v>
      </c>
      <c r="H20" s="22">
        <v>33228</v>
      </c>
      <c r="I20" s="22">
        <v>33228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58"/>
    </row>
    <row r="21" spans="1:40" ht="22.9" customHeight="1">
      <c r="A21" s="108"/>
      <c r="B21" s="107">
        <v>302</v>
      </c>
      <c r="C21" s="107" t="s">
        <v>392</v>
      </c>
      <c r="D21" s="107">
        <v>804001</v>
      </c>
      <c r="E21" s="23" t="s">
        <v>155</v>
      </c>
      <c r="F21" s="22">
        <v>709921</v>
      </c>
      <c r="G21" s="22">
        <f>H21</f>
        <v>709921</v>
      </c>
      <c r="H21" s="22">
        <f>J21</f>
        <v>709921</v>
      </c>
      <c r="I21" s="22"/>
      <c r="J21" s="22">
        <v>709921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58"/>
    </row>
    <row r="22" spans="1:40" ht="22.9" customHeight="1">
      <c r="A22" s="108"/>
      <c r="B22" s="107">
        <v>302</v>
      </c>
      <c r="C22" s="107" t="s">
        <v>246</v>
      </c>
      <c r="D22" s="107">
        <v>804001</v>
      </c>
      <c r="E22" s="23" t="s">
        <v>156</v>
      </c>
      <c r="F22" s="22">
        <v>394740</v>
      </c>
      <c r="G22" s="22">
        <v>394740</v>
      </c>
      <c r="H22" s="22">
        <v>394740</v>
      </c>
      <c r="I22" s="22">
        <v>394740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58"/>
    </row>
    <row r="23" spans="1:40" ht="22.9" customHeight="1">
      <c r="A23" s="108"/>
      <c r="B23" s="107">
        <v>302</v>
      </c>
      <c r="C23" s="107" t="s">
        <v>393</v>
      </c>
      <c r="D23" s="107">
        <v>804001</v>
      </c>
      <c r="E23" s="23" t="s">
        <v>394</v>
      </c>
      <c r="F23" s="22">
        <v>16200</v>
      </c>
      <c r="G23" s="22">
        <v>16200</v>
      </c>
      <c r="H23" s="22">
        <v>16200</v>
      </c>
      <c r="I23" s="22">
        <v>16200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58"/>
    </row>
    <row r="24" spans="1:40" ht="22.9" customHeight="1">
      <c r="A24" s="108"/>
      <c r="B24" s="107">
        <v>302</v>
      </c>
      <c r="C24" s="107" t="s">
        <v>395</v>
      </c>
      <c r="D24" s="107">
        <v>804001</v>
      </c>
      <c r="E24" s="23" t="s">
        <v>158</v>
      </c>
      <c r="F24" s="22">
        <v>700000</v>
      </c>
      <c r="G24" s="22">
        <f>H24</f>
        <v>700000</v>
      </c>
      <c r="H24" s="22">
        <f>J24</f>
        <v>700000</v>
      </c>
      <c r="I24" s="22"/>
      <c r="J24" s="22">
        <v>700000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58"/>
    </row>
    <row r="25" spans="1:40" ht="22.9" customHeight="1">
      <c r="A25" s="108"/>
      <c r="B25" s="35">
        <v>302</v>
      </c>
      <c r="C25" s="35" t="s">
        <v>396</v>
      </c>
      <c r="D25" s="107">
        <v>804001</v>
      </c>
      <c r="E25" s="23" t="s">
        <v>159</v>
      </c>
      <c r="F25" s="22">
        <v>124897.8</v>
      </c>
      <c r="G25" s="22">
        <v>124897.8</v>
      </c>
      <c r="H25" s="22">
        <v>124897.8</v>
      </c>
      <c r="I25" s="22">
        <v>124897.8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58"/>
    </row>
    <row r="26" spans="1:40" ht="22.9" customHeight="1">
      <c r="A26" s="108"/>
      <c r="B26" s="35">
        <v>302</v>
      </c>
      <c r="C26" s="35" t="s">
        <v>397</v>
      </c>
      <c r="D26" s="107">
        <v>804001</v>
      </c>
      <c r="E26" s="23" t="s">
        <v>160</v>
      </c>
      <c r="F26" s="22">
        <v>67119.8</v>
      </c>
      <c r="G26" s="22">
        <v>67119.8</v>
      </c>
      <c r="H26" s="22">
        <v>67119.8</v>
      </c>
      <c r="I26" s="22">
        <v>67119.8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58"/>
    </row>
    <row r="27" spans="1:40" ht="22.9" customHeight="1">
      <c r="A27" s="60"/>
      <c r="B27" s="107">
        <v>302</v>
      </c>
      <c r="C27" s="107" t="s">
        <v>398</v>
      </c>
      <c r="D27" s="107">
        <v>804001</v>
      </c>
      <c r="E27" s="23" t="s">
        <v>161</v>
      </c>
      <c r="F27" s="22">
        <v>12960</v>
      </c>
      <c r="G27" s="22">
        <v>12960</v>
      </c>
      <c r="H27" s="22">
        <v>12960</v>
      </c>
      <c r="I27" s="22">
        <v>12960</v>
      </c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92"/>
    </row>
    <row r="28" spans="1:40" ht="22.9" customHeight="1">
      <c r="B28" s="35">
        <v>302</v>
      </c>
      <c r="C28" s="35" t="s">
        <v>399</v>
      </c>
      <c r="D28" s="107">
        <v>804001</v>
      </c>
      <c r="E28" s="23" t="s">
        <v>162</v>
      </c>
      <c r="F28" s="22">
        <v>193200</v>
      </c>
      <c r="G28" s="22">
        <v>193200</v>
      </c>
      <c r="H28" s="22">
        <v>193200</v>
      </c>
      <c r="I28" s="22">
        <v>193200</v>
      </c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</row>
    <row r="29" spans="1:40" ht="9.75" customHeight="1">
      <c r="B29" s="35">
        <v>302</v>
      </c>
      <c r="C29" s="35" t="s">
        <v>387</v>
      </c>
      <c r="D29" s="107">
        <v>804001</v>
      </c>
      <c r="E29" s="23" t="s">
        <v>163</v>
      </c>
      <c r="F29" s="22">
        <v>928270.9</v>
      </c>
      <c r="G29" s="22">
        <f>H29+J29</f>
        <v>928270.9</v>
      </c>
      <c r="H29" s="22">
        <v>128270.9</v>
      </c>
      <c r="I29" s="22">
        <v>128270.9</v>
      </c>
      <c r="J29" s="22">
        <v>800000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</row>
    <row r="30" spans="1:40">
      <c r="B30" s="35">
        <v>303</v>
      </c>
      <c r="C30" s="35" t="s">
        <v>237</v>
      </c>
      <c r="D30" s="107">
        <v>804001</v>
      </c>
      <c r="E30" s="23" t="s">
        <v>164</v>
      </c>
      <c r="F30" s="22">
        <v>3766.8</v>
      </c>
      <c r="G30" s="22">
        <v>3766.8</v>
      </c>
      <c r="H30" s="22">
        <v>3766.8</v>
      </c>
      <c r="I30" s="22">
        <v>3766.8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</row>
    <row r="31" spans="1:40">
      <c r="B31" s="35">
        <v>303</v>
      </c>
      <c r="C31" s="35" t="s">
        <v>384</v>
      </c>
      <c r="D31" s="107">
        <v>804001</v>
      </c>
      <c r="E31" s="23" t="s">
        <v>165</v>
      </c>
      <c r="F31" s="22">
        <v>427279</v>
      </c>
      <c r="G31" s="22">
        <v>427279</v>
      </c>
      <c r="H31" s="22">
        <v>427279</v>
      </c>
      <c r="I31" s="22">
        <v>427279</v>
      </c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</row>
    <row r="32" spans="1:40">
      <c r="B32" s="107">
        <v>303</v>
      </c>
      <c r="C32" s="107" t="s">
        <v>390</v>
      </c>
      <c r="D32" s="107">
        <v>804001</v>
      </c>
      <c r="E32" s="23" t="s">
        <v>166</v>
      </c>
      <c r="F32" s="22">
        <v>12000</v>
      </c>
      <c r="G32" s="22">
        <v>12000</v>
      </c>
      <c r="H32" s="22">
        <v>12000</v>
      </c>
      <c r="I32" s="22">
        <v>12000</v>
      </c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</row>
    <row r="33" spans="2:39">
      <c r="B33" s="61"/>
      <c r="C33" s="61"/>
      <c r="D33" s="107"/>
      <c r="E33" s="23"/>
      <c r="F33" s="61"/>
      <c r="G33" s="113"/>
      <c r="H33" s="113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</row>
    <row r="34" spans="2:39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</row>
    <row r="35" spans="2:39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</row>
    <row r="36" spans="2:39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</row>
    <row r="37" spans="2:39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</row>
    <row r="38" spans="2:39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pane ySplit="6" topLeftCell="A7" activePane="bottomLeft" state="frozen"/>
      <selection pane="bottomLeft" activeCell="C1" sqref="C1"/>
    </sheetView>
  </sheetViews>
  <sheetFormatPr defaultColWidth="10" defaultRowHeight="13.5"/>
  <cols>
    <col min="1" max="1" width="1.5" style="37" customWidth="1"/>
    <col min="2" max="4" width="6.125" style="37" customWidth="1"/>
    <col min="5" max="5" width="29.125" style="37" customWidth="1"/>
    <col min="6" max="6" width="20.625" style="37" customWidth="1"/>
    <col min="7" max="7" width="19.75" style="37" customWidth="1"/>
    <col min="8" max="8" width="20.875" style="37" customWidth="1"/>
    <col min="9" max="9" width="16.375" style="37" customWidth="1"/>
    <col min="10" max="10" width="10.375" style="37" customWidth="1"/>
    <col min="11" max="12" width="9.75" style="37" customWidth="1"/>
    <col min="13" max="13" width="15.375" style="37" customWidth="1"/>
    <col min="14" max="101" width="10" style="37"/>
    <col min="102" max="102" width="14.625" style="37" customWidth="1"/>
    <col min="103" max="103" width="15.125" style="37" customWidth="1"/>
    <col min="104" max="104" width="16.75" style="37" customWidth="1"/>
    <col min="105" max="105" width="10" style="37"/>
    <col min="106" max="106" width="17.875" style="37" customWidth="1"/>
    <col min="107" max="16384" width="10" style="37"/>
  </cols>
  <sheetData>
    <row r="1" spans="1:10" ht="24.95" customHeight="1">
      <c r="A1" s="38"/>
      <c r="B1" s="1"/>
      <c r="C1" s="40"/>
      <c r="D1" s="40"/>
      <c r="E1" s="40"/>
      <c r="F1" s="126" t="s">
        <v>73</v>
      </c>
      <c r="G1" s="126"/>
      <c r="H1" s="126"/>
      <c r="I1" s="111"/>
      <c r="J1" s="111"/>
    </row>
    <row r="2" spans="1:10" ht="22.9" customHeight="1">
      <c r="A2" s="51"/>
      <c r="B2" s="117" t="s">
        <v>138</v>
      </c>
      <c r="C2" s="117"/>
      <c r="D2" s="117"/>
      <c r="E2" s="117"/>
      <c r="F2" s="117"/>
      <c r="G2" s="117"/>
      <c r="H2" s="117"/>
      <c r="I2" s="51"/>
      <c r="J2" s="53"/>
    </row>
    <row r="3" spans="1:10" ht="19.5" customHeight="1">
      <c r="B3" s="118" t="s">
        <v>380</v>
      </c>
      <c r="C3" s="118"/>
      <c r="D3" s="118"/>
      <c r="E3" s="118"/>
      <c r="F3" s="42"/>
      <c r="H3" s="106" t="s">
        <v>5</v>
      </c>
    </row>
    <row r="4" spans="1:10" ht="24.4" customHeight="1">
      <c r="B4" s="115" t="s">
        <v>8</v>
      </c>
      <c r="C4" s="115"/>
      <c r="D4" s="115"/>
      <c r="E4" s="115"/>
      <c r="F4" s="115" t="s">
        <v>58</v>
      </c>
      <c r="G4" s="119" t="s">
        <v>381</v>
      </c>
      <c r="H4" s="119" t="s">
        <v>130</v>
      </c>
    </row>
    <row r="5" spans="1:10" ht="24.4" customHeight="1">
      <c r="B5" s="115" t="s">
        <v>80</v>
      </c>
      <c r="C5" s="115"/>
      <c r="D5" s="115"/>
      <c r="E5" s="115" t="s">
        <v>382</v>
      </c>
      <c r="F5" s="115"/>
      <c r="G5" s="119"/>
      <c r="H5" s="119"/>
    </row>
    <row r="6" spans="1:10" ht="24.4" customHeight="1">
      <c r="B6" s="105" t="s">
        <v>82</v>
      </c>
      <c r="C6" s="105" t="s">
        <v>83</v>
      </c>
      <c r="D6" s="105" t="s">
        <v>84</v>
      </c>
      <c r="E6" s="115"/>
      <c r="F6" s="115"/>
      <c r="G6" s="119"/>
      <c r="H6" s="119"/>
    </row>
    <row r="7" spans="1:10" ht="22.9" customHeight="1">
      <c r="B7" s="105"/>
      <c r="C7" s="105"/>
      <c r="D7" s="105"/>
      <c r="E7" s="105" t="s">
        <v>71</v>
      </c>
      <c r="F7" s="90">
        <v>13071330.740000004</v>
      </c>
      <c r="G7" s="90">
        <v>13071330.740000004</v>
      </c>
      <c r="H7" s="22"/>
    </row>
    <row r="8" spans="1:10" ht="22.9" customHeight="1">
      <c r="B8" s="105">
        <v>221</v>
      </c>
      <c r="C8" s="105" t="s">
        <v>243</v>
      </c>
      <c r="D8" s="105" t="s">
        <v>237</v>
      </c>
      <c r="E8" s="105" t="s">
        <v>383</v>
      </c>
      <c r="F8" s="90">
        <v>11070391.730000002</v>
      </c>
      <c r="G8" s="90">
        <v>11070391.73</v>
      </c>
      <c r="H8" s="22"/>
    </row>
    <row r="9" spans="1:10" ht="22.9" customHeight="1">
      <c r="B9" s="105">
        <v>208</v>
      </c>
      <c r="C9" s="105" t="s">
        <v>384</v>
      </c>
      <c r="D9" s="105" t="s">
        <v>237</v>
      </c>
      <c r="E9" s="105" t="s">
        <v>385</v>
      </c>
      <c r="F9" s="90">
        <v>65134.710000000006</v>
      </c>
      <c r="G9" s="90">
        <v>65134.710000000006</v>
      </c>
      <c r="H9" s="22"/>
    </row>
    <row r="10" spans="1:10" ht="26.25" customHeight="1">
      <c r="B10" s="105">
        <v>208</v>
      </c>
      <c r="C10" s="105" t="s">
        <v>384</v>
      </c>
      <c r="D10" s="105" t="s">
        <v>384</v>
      </c>
      <c r="E10" s="105" t="s">
        <v>386</v>
      </c>
      <c r="F10" s="90">
        <v>999124.8</v>
      </c>
      <c r="G10" s="90">
        <v>999124.8</v>
      </c>
      <c r="H10" s="22"/>
    </row>
    <row r="11" spans="1:10" ht="22.9" customHeight="1">
      <c r="B11" s="105">
        <v>210</v>
      </c>
      <c r="C11" s="105" t="s">
        <v>246</v>
      </c>
      <c r="D11" s="105" t="s">
        <v>387</v>
      </c>
      <c r="E11" s="105" t="s">
        <v>388</v>
      </c>
      <c r="F11" s="90">
        <v>187335.9</v>
      </c>
      <c r="G11" s="90">
        <v>187335.9</v>
      </c>
      <c r="H11" s="22"/>
    </row>
    <row r="12" spans="1:10" ht="22.9" customHeight="1">
      <c r="B12" s="105">
        <v>221</v>
      </c>
      <c r="C12" s="105" t="s">
        <v>237</v>
      </c>
      <c r="D12" s="105" t="s">
        <v>389</v>
      </c>
      <c r="E12" s="105" t="s">
        <v>149</v>
      </c>
      <c r="F12" s="90">
        <v>749343.6</v>
      </c>
      <c r="G12" s="90">
        <v>749343.6</v>
      </c>
      <c r="H12" s="22"/>
    </row>
    <row r="13" spans="1:10" ht="9.75" customHeight="1"/>
  </sheetData>
  <mergeCells count="9">
    <mergeCell ref="F1:H1"/>
    <mergeCell ref="B2:H2"/>
    <mergeCell ref="B3:E3"/>
    <mergeCell ref="B4:E4"/>
    <mergeCell ref="F4:F6"/>
    <mergeCell ref="G4:G6"/>
    <mergeCell ref="H4:H6"/>
    <mergeCell ref="B5:D5"/>
    <mergeCell ref="E5:E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6" topLeftCell="A7" activePane="bottomLeft" state="frozen"/>
      <selection pane="bottomLeft" activeCell="K5" sqref="K5"/>
    </sheetView>
  </sheetViews>
  <sheetFormatPr defaultColWidth="10" defaultRowHeight="13.5"/>
  <cols>
    <col min="1" max="1" width="1.5" style="37" customWidth="1"/>
    <col min="2" max="3" width="6.125" style="37" customWidth="1"/>
    <col min="4" max="4" width="12.875" style="37" customWidth="1"/>
    <col min="5" max="5" width="30.125" style="37" customWidth="1"/>
    <col min="6" max="8" width="17.375" style="37" customWidth="1"/>
    <col min="9" max="9" width="1.5" style="37" customWidth="1"/>
    <col min="10" max="10" width="9.75" style="37" customWidth="1"/>
    <col min="11" max="16384" width="10" style="37"/>
  </cols>
  <sheetData>
    <row r="1" spans="1:9" ht="24.95" customHeight="1">
      <c r="A1" s="54"/>
      <c r="B1" s="1"/>
      <c r="C1" s="1"/>
      <c r="D1" s="55"/>
      <c r="E1" s="55"/>
      <c r="F1" s="38"/>
      <c r="G1" s="38"/>
      <c r="H1" s="56" t="s">
        <v>167</v>
      </c>
      <c r="I1" s="58"/>
    </row>
    <row r="2" spans="1:9" ht="22.9" customHeight="1">
      <c r="A2" s="38"/>
      <c r="B2" s="117" t="s">
        <v>168</v>
      </c>
      <c r="C2" s="117"/>
      <c r="D2" s="117"/>
      <c r="E2" s="117"/>
      <c r="F2" s="117"/>
      <c r="G2" s="117"/>
      <c r="H2" s="117"/>
      <c r="I2" s="58"/>
    </row>
    <row r="3" spans="1:9" ht="19.5" customHeight="1">
      <c r="A3" s="42"/>
      <c r="B3" s="118" t="s">
        <v>248</v>
      </c>
      <c r="C3" s="118"/>
      <c r="D3" s="118"/>
      <c r="E3" s="118"/>
      <c r="G3" s="42"/>
      <c r="H3" s="57" t="s">
        <v>5</v>
      </c>
      <c r="I3" s="58"/>
    </row>
    <row r="4" spans="1:9" ht="24.4" customHeight="1">
      <c r="A4" s="41"/>
      <c r="B4" s="115" t="s">
        <v>8</v>
      </c>
      <c r="C4" s="115"/>
      <c r="D4" s="115"/>
      <c r="E4" s="115"/>
      <c r="F4" s="115" t="s">
        <v>76</v>
      </c>
      <c r="G4" s="115"/>
      <c r="H4" s="115"/>
      <c r="I4" s="58"/>
    </row>
    <row r="5" spans="1:9" ht="24.4" customHeight="1">
      <c r="A5" s="41"/>
      <c r="B5" s="115" t="s">
        <v>80</v>
      </c>
      <c r="C5" s="115"/>
      <c r="D5" s="115" t="s">
        <v>69</v>
      </c>
      <c r="E5" s="115" t="s">
        <v>81</v>
      </c>
      <c r="F5" s="115" t="s">
        <v>58</v>
      </c>
      <c r="G5" s="115" t="s">
        <v>169</v>
      </c>
      <c r="H5" s="115" t="s">
        <v>170</v>
      </c>
      <c r="I5" s="58"/>
    </row>
    <row r="6" spans="1:9" ht="24.4" customHeight="1">
      <c r="A6" s="39"/>
      <c r="B6" s="19" t="s">
        <v>82</v>
      </c>
      <c r="C6" s="19" t="s">
        <v>83</v>
      </c>
      <c r="D6" s="115"/>
      <c r="E6" s="115"/>
      <c r="F6" s="115"/>
      <c r="G6" s="115"/>
      <c r="H6" s="115"/>
      <c r="I6" s="58"/>
    </row>
    <row r="7" spans="1:9" ht="22.9" customHeight="1">
      <c r="A7" s="41"/>
      <c r="B7" s="19"/>
      <c r="C7" s="19"/>
      <c r="D7" s="19"/>
      <c r="E7" s="19" t="s">
        <v>71</v>
      </c>
      <c r="F7" s="22">
        <v>10861409.74</v>
      </c>
      <c r="G7" s="22">
        <v>9713160.2400000002</v>
      </c>
      <c r="H7" s="22">
        <v>1148249.5</v>
      </c>
      <c r="I7" s="58"/>
    </row>
    <row r="8" spans="1:9" ht="15.95" customHeight="1">
      <c r="A8" s="41"/>
      <c r="B8" s="19">
        <v>301</v>
      </c>
      <c r="C8" s="19"/>
      <c r="D8" s="35">
        <v>804001</v>
      </c>
      <c r="E8" s="93" t="s">
        <v>139</v>
      </c>
      <c r="F8" s="22">
        <v>9270114.4399999995</v>
      </c>
      <c r="G8" s="22">
        <v>9270114.4399999995</v>
      </c>
      <c r="H8" s="22"/>
      <c r="I8" s="58"/>
    </row>
    <row r="9" spans="1:9" ht="15.95" customHeight="1">
      <c r="A9" s="41"/>
      <c r="B9" s="19">
        <v>301</v>
      </c>
      <c r="C9" s="88" t="s">
        <v>249</v>
      </c>
      <c r="D9" s="35">
        <v>804001</v>
      </c>
      <c r="E9" s="91" t="s">
        <v>142</v>
      </c>
      <c r="F9" s="22">
        <v>1980660</v>
      </c>
      <c r="G9" s="22">
        <v>1980660</v>
      </c>
      <c r="H9" s="22"/>
      <c r="I9" s="58"/>
    </row>
    <row r="10" spans="1:9" ht="15.95" customHeight="1">
      <c r="A10" s="41"/>
      <c r="B10" s="19">
        <v>301</v>
      </c>
      <c r="C10" s="88" t="s">
        <v>238</v>
      </c>
      <c r="D10" s="35">
        <v>804001</v>
      </c>
      <c r="E10" s="91" t="s">
        <v>143</v>
      </c>
      <c r="F10" s="22">
        <v>220176</v>
      </c>
      <c r="G10" s="22">
        <v>220176</v>
      </c>
      <c r="H10" s="22"/>
      <c r="I10" s="58"/>
    </row>
    <row r="11" spans="1:9" ht="15.95" customHeight="1">
      <c r="A11" s="41"/>
      <c r="B11" s="19">
        <v>301</v>
      </c>
      <c r="C11" s="88" t="s">
        <v>251</v>
      </c>
      <c r="D11" s="35">
        <v>804001</v>
      </c>
      <c r="E11" s="91" t="s">
        <v>144</v>
      </c>
      <c r="F11" s="22">
        <v>4044054</v>
      </c>
      <c r="G11" s="22">
        <v>4044054</v>
      </c>
      <c r="H11" s="22"/>
      <c r="I11" s="58"/>
    </row>
    <row r="12" spans="1:9" ht="15.95" customHeight="1">
      <c r="A12" s="41"/>
      <c r="B12" s="19">
        <v>301</v>
      </c>
      <c r="C12" s="88" t="s">
        <v>252</v>
      </c>
      <c r="D12" s="35">
        <v>804001</v>
      </c>
      <c r="E12" s="91" t="s">
        <v>145</v>
      </c>
      <c r="F12" s="22">
        <v>999124.8</v>
      </c>
      <c r="G12" s="22">
        <v>999124.8</v>
      </c>
      <c r="H12" s="22"/>
      <c r="I12" s="58"/>
    </row>
    <row r="13" spans="1:9" ht="15.95" customHeight="1">
      <c r="A13" s="41"/>
      <c r="B13" s="19">
        <v>301</v>
      </c>
      <c r="C13" s="88" t="s">
        <v>253</v>
      </c>
      <c r="D13" s="35">
        <v>804001</v>
      </c>
      <c r="E13" s="91" t="s">
        <v>146</v>
      </c>
      <c r="F13" s="22">
        <v>480828.81</v>
      </c>
      <c r="G13" s="22">
        <v>480828.81</v>
      </c>
      <c r="H13" s="22"/>
      <c r="I13" s="58"/>
    </row>
    <row r="14" spans="1:9" ht="15.95" customHeight="1">
      <c r="A14" s="41"/>
      <c r="B14" s="19">
        <v>301</v>
      </c>
      <c r="C14" s="88" t="s">
        <v>246</v>
      </c>
      <c r="D14" s="35">
        <v>804001</v>
      </c>
      <c r="E14" s="91" t="s">
        <v>147</v>
      </c>
      <c r="F14" s="22">
        <v>271103.81</v>
      </c>
      <c r="G14" s="22">
        <v>271103.81</v>
      </c>
      <c r="H14" s="22"/>
      <c r="I14" s="58"/>
    </row>
    <row r="15" spans="1:9" ht="15.95" customHeight="1">
      <c r="A15" s="41"/>
      <c r="B15" s="19">
        <v>301</v>
      </c>
      <c r="C15" s="89" t="s">
        <v>254</v>
      </c>
      <c r="D15" s="35">
        <v>804001</v>
      </c>
      <c r="E15" s="91" t="s">
        <v>148</v>
      </c>
      <c r="F15" s="22">
        <v>87423.42</v>
      </c>
      <c r="G15" s="22">
        <v>87423.42</v>
      </c>
      <c r="H15" s="22"/>
      <c r="I15" s="58"/>
    </row>
    <row r="16" spans="1:9" ht="15.95" customHeight="1">
      <c r="A16" s="41"/>
      <c r="B16" s="19">
        <v>301</v>
      </c>
      <c r="C16" s="89" t="s">
        <v>255</v>
      </c>
      <c r="D16" s="35">
        <v>804001</v>
      </c>
      <c r="E16" s="91" t="s">
        <v>149</v>
      </c>
      <c r="F16" s="22">
        <v>749343.6</v>
      </c>
      <c r="G16" s="22">
        <v>749343.6</v>
      </c>
      <c r="H16" s="22"/>
      <c r="I16" s="58"/>
    </row>
    <row r="17" spans="1:9" ht="15.95" customHeight="1">
      <c r="A17" s="60"/>
      <c r="B17" s="19">
        <v>301</v>
      </c>
      <c r="C17" s="88" t="s">
        <v>250</v>
      </c>
      <c r="D17" s="35">
        <v>804001</v>
      </c>
      <c r="E17" s="91" t="s">
        <v>150</v>
      </c>
      <c r="F17" s="22">
        <v>437400</v>
      </c>
      <c r="G17" s="22">
        <v>437400</v>
      </c>
      <c r="H17" s="22"/>
      <c r="I17" s="92"/>
    </row>
    <row r="18" spans="1:9" ht="15.95" customHeight="1">
      <c r="B18" s="19">
        <v>302</v>
      </c>
      <c r="C18" s="88"/>
      <c r="D18" s="35">
        <v>804001</v>
      </c>
      <c r="E18" s="91" t="s">
        <v>140</v>
      </c>
      <c r="F18" s="22">
        <v>1148249.5</v>
      </c>
      <c r="G18" s="22"/>
      <c r="H18" s="22">
        <v>1148249.5</v>
      </c>
    </row>
    <row r="19" spans="1:9" ht="15.95" customHeight="1">
      <c r="B19" s="19">
        <v>302</v>
      </c>
      <c r="C19" s="88" t="s">
        <v>249</v>
      </c>
      <c r="D19" s="35">
        <v>804001</v>
      </c>
      <c r="E19" s="91" t="s">
        <v>151</v>
      </c>
      <c r="F19" s="22">
        <v>131580</v>
      </c>
      <c r="G19" s="22"/>
      <c r="H19" s="22">
        <v>131580</v>
      </c>
    </row>
    <row r="20" spans="1:9" ht="15.95" customHeight="1">
      <c r="B20" s="19">
        <v>302</v>
      </c>
      <c r="C20" s="88" t="s">
        <v>236</v>
      </c>
      <c r="D20" s="35">
        <v>804001</v>
      </c>
      <c r="E20" s="91" t="s">
        <v>152</v>
      </c>
      <c r="F20" s="22">
        <v>13158</v>
      </c>
      <c r="G20" s="22"/>
      <c r="H20" s="22">
        <v>13158</v>
      </c>
    </row>
    <row r="21" spans="1:9" ht="15.95" customHeight="1">
      <c r="B21" s="19">
        <v>302</v>
      </c>
      <c r="C21" s="88" t="s">
        <v>260</v>
      </c>
      <c r="D21" s="35">
        <v>804001</v>
      </c>
      <c r="E21" s="91" t="s">
        <v>153</v>
      </c>
      <c r="F21" s="22">
        <v>32895</v>
      </c>
      <c r="G21" s="22"/>
      <c r="H21" s="22">
        <v>32895</v>
      </c>
    </row>
    <row r="22" spans="1:9" ht="15.95" customHeight="1">
      <c r="B22" s="19">
        <v>302</v>
      </c>
      <c r="C22" s="88" t="s">
        <v>251</v>
      </c>
      <c r="D22" s="35">
        <v>804001</v>
      </c>
      <c r="E22" s="91" t="s">
        <v>154</v>
      </c>
      <c r="F22" s="22">
        <v>33228</v>
      </c>
      <c r="G22" s="22"/>
      <c r="H22" s="22">
        <v>33228</v>
      </c>
    </row>
    <row r="23" spans="1:9" ht="15.95" customHeight="1">
      <c r="B23" s="19">
        <v>302</v>
      </c>
      <c r="C23" s="88" t="s">
        <v>261</v>
      </c>
      <c r="D23" s="35">
        <v>804001</v>
      </c>
      <c r="E23" s="91" t="s">
        <v>155</v>
      </c>
      <c r="F23" s="22"/>
      <c r="G23" s="22"/>
      <c r="H23" s="22"/>
    </row>
    <row r="24" spans="1:9" ht="15.95" customHeight="1">
      <c r="B24" s="19">
        <v>302</v>
      </c>
      <c r="C24" s="88" t="s">
        <v>247</v>
      </c>
      <c r="D24" s="35">
        <v>804001</v>
      </c>
      <c r="E24" s="91" t="s">
        <v>156</v>
      </c>
      <c r="F24" s="22">
        <v>394740</v>
      </c>
      <c r="G24" s="22"/>
      <c r="H24" s="22">
        <v>394740</v>
      </c>
    </row>
    <row r="25" spans="1:9" ht="15.95" customHeight="1">
      <c r="B25" s="19">
        <v>302</v>
      </c>
      <c r="C25" s="88" t="s">
        <v>256</v>
      </c>
      <c r="D25" s="35">
        <v>804001</v>
      </c>
      <c r="E25" s="91" t="s">
        <v>157</v>
      </c>
      <c r="F25" s="22">
        <v>16200</v>
      </c>
      <c r="G25" s="22"/>
      <c r="H25" s="22">
        <v>16200</v>
      </c>
    </row>
    <row r="26" spans="1:9" ht="15.95" customHeight="1">
      <c r="B26" s="19">
        <v>302</v>
      </c>
      <c r="C26" s="88" t="s">
        <v>262</v>
      </c>
      <c r="D26" s="35">
        <v>804001</v>
      </c>
      <c r="E26" s="91" t="s">
        <v>158</v>
      </c>
      <c r="F26" s="22"/>
      <c r="G26" s="22"/>
      <c r="H26" s="22"/>
    </row>
    <row r="27" spans="1:9" ht="15.95" customHeight="1">
      <c r="B27" s="19">
        <v>302</v>
      </c>
      <c r="C27" s="88" t="s">
        <v>263</v>
      </c>
      <c r="D27" s="35">
        <v>804001</v>
      </c>
      <c r="E27" s="91" t="s">
        <v>159</v>
      </c>
      <c r="F27" s="22">
        <v>124897.8</v>
      </c>
      <c r="G27" s="22"/>
      <c r="H27" s="22">
        <v>124897.8</v>
      </c>
    </row>
    <row r="28" spans="1:9" ht="15.95" customHeight="1">
      <c r="B28" s="19">
        <v>302</v>
      </c>
      <c r="C28" s="88" t="s">
        <v>257</v>
      </c>
      <c r="D28" s="35">
        <v>804001</v>
      </c>
      <c r="E28" s="91" t="s">
        <v>160</v>
      </c>
      <c r="F28" s="22">
        <v>67119.8</v>
      </c>
      <c r="G28" s="22"/>
      <c r="H28" s="22">
        <v>67119.8</v>
      </c>
    </row>
    <row r="29" spans="1:9" ht="15.95" customHeight="1">
      <c r="B29" s="19">
        <v>302</v>
      </c>
      <c r="C29" s="88" t="s">
        <v>258</v>
      </c>
      <c r="D29" s="35">
        <v>804001</v>
      </c>
      <c r="E29" s="91" t="s">
        <v>161</v>
      </c>
      <c r="F29" s="22">
        <v>12960</v>
      </c>
      <c r="G29" s="22"/>
      <c r="H29" s="22">
        <v>12960</v>
      </c>
    </row>
    <row r="30" spans="1:9" ht="15.95" customHeight="1">
      <c r="B30" s="19">
        <v>302</v>
      </c>
      <c r="C30" s="88" t="s">
        <v>259</v>
      </c>
      <c r="D30" s="35">
        <v>804001</v>
      </c>
      <c r="E30" s="91" t="s">
        <v>162</v>
      </c>
      <c r="F30" s="22">
        <v>193200</v>
      </c>
      <c r="G30" s="22"/>
      <c r="H30" s="22">
        <v>193200</v>
      </c>
    </row>
    <row r="31" spans="1:9" ht="15.95" customHeight="1">
      <c r="B31" s="19">
        <v>302</v>
      </c>
      <c r="C31" s="94" t="s">
        <v>250</v>
      </c>
      <c r="D31" s="35">
        <v>804001</v>
      </c>
      <c r="E31" s="91" t="s">
        <v>163</v>
      </c>
      <c r="F31" s="22">
        <v>128270.9</v>
      </c>
      <c r="G31" s="22"/>
      <c r="H31" s="22">
        <v>128270.9</v>
      </c>
    </row>
    <row r="32" spans="1:9" ht="15.95" customHeight="1">
      <c r="B32" s="19">
        <v>303</v>
      </c>
      <c r="C32" s="94"/>
      <c r="D32" s="35">
        <v>804001</v>
      </c>
      <c r="E32" s="91" t="s">
        <v>141</v>
      </c>
      <c r="F32" s="22">
        <v>443045.8</v>
      </c>
      <c r="G32" s="22">
        <v>443045.8</v>
      </c>
      <c r="H32" s="22"/>
    </row>
    <row r="33" spans="2:8" ht="15.95" customHeight="1">
      <c r="B33" s="19">
        <v>303</v>
      </c>
      <c r="C33" s="94" t="s">
        <v>238</v>
      </c>
      <c r="D33" s="35">
        <v>804001</v>
      </c>
      <c r="E33" s="91" t="s">
        <v>164</v>
      </c>
      <c r="F33" s="22">
        <v>3766.8</v>
      </c>
      <c r="G33" s="22">
        <v>3766.8</v>
      </c>
      <c r="H33" s="22"/>
    </row>
    <row r="34" spans="2:8" ht="15.95" customHeight="1">
      <c r="B34" s="19">
        <v>303</v>
      </c>
      <c r="C34" s="94" t="s">
        <v>236</v>
      </c>
      <c r="D34" s="35">
        <v>804001</v>
      </c>
      <c r="E34" s="91" t="s">
        <v>165</v>
      </c>
      <c r="F34" s="22">
        <v>427279</v>
      </c>
      <c r="G34" s="22">
        <v>427279</v>
      </c>
      <c r="H34" s="22"/>
    </row>
    <row r="35" spans="2:8" ht="15.95" customHeight="1">
      <c r="B35" s="19">
        <v>303</v>
      </c>
      <c r="C35" s="94" t="s">
        <v>251</v>
      </c>
      <c r="D35" s="61"/>
      <c r="E35" s="91" t="s">
        <v>166</v>
      </c>
      <c r="F35" s="22">
        <v>12000</v>
      </c>
      <c r="G35" s="22">
        <v>12000</v>
      </c>
      <c r="H35" s="2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5" topLeftCell="A6" activePane="bottomLeft" state="frozen"/>
      <selection pane="bottomLeft" activeCell="F18" sqref="F18"/>
    </sheetView>
  </sheetViews>
  <sheetFormatPr defaultColWidth="10" defaultRowHeight="13.5"/>
  <cols>
    <col min="1" max="1" width="1.5" style="37" customWidth="1"/>
    <col min="2" max="4" width="6.625" style="37" customWidth="1"/>
    <col min="5" max="5" width="9.5" style="37" customWidth="1"/>
    <col min="6" max="6" width="62.375" style="37" customWidth="1"/>
    <col min="7" max="7" width="18.75" style="37" customWidth="1"/>
    <col min="8" max="8" width="5.375" style="37" customWidth="1"/>
    <col min="9" max="10" width="9.75" style="37" customWidth="1"/>
    <col min="11" max="16384" width="10" style="37"/>
  </cols>
  <sheetData>
    <row r="1" spans="1:8" ht="24.95" customHeight="1">
      <c r="A1" s="38"/>
      <c r="B1" s="1"/>
      <c r="C1" s="1"/>
      <c r="D1" s="1"/>
      <c r="E1" s="39"/>
      <c r="F1" s="39"/>
      <c r="G1" s="40" t="s">
        <v>171</v>
      </c>
      <c r="H1" s="41"/>
    </row>
    <row r="2" spans="1:8" ht="22.9" customHeight="1">
      <c r="A2" s="38"/>
      <c r="B2" s="117" t="s">
        <v>172</v>
      </c>
      <c r="C2" s="117"/>
      <c r="D2" s="117"/>
      <c r="E2" s="117"/>
      <c r="F2" s="117"/>
      <c r="G2" s="117"/>
      <c r="H2" s="41" t="s">
        <v>2</v>
      </c>
    </row>
    <row r="3" spans="1:8" ht="19.5" customHeight="1">
      <c r="A3" s="42"/>
      <c r="B3" s="118" t="s">
        <v>248</v>
      </c>
      <c r="C3" s="118"/>
      <c r="D3" s="118"/>
      <c r="E3" s="118"/>
      <c r="F3" s="118"/>
      <c r="G3" s="44" t="s">
        <v>5</v>
      </c>
      <c r="H3" s="45"/>
    </row>
    <row r="4" spans="1:8" ht="24.4" customHeight="1">
      <c r="A4" s="46"/>
      <c r="B4" s="115" t="s">
        <v>80</v>
      </c>
      <c r="C4" s="115"/>
      <c r="D4" s="115"/>
      <c r="E4" s="115" t="s">
        <v>69</v>
      </c>
      <c r="F4" s="115" t="s">
        <v>81</v>
      </c>
      <c r="G4" s="115" t="s">
        <v>173</v>
      </c>
      <c r="H4" s="47"/>
    </row>
    <row r="5" spans="1:8" ht="24.4" customHeight="1">
      <c r="A5" s="46"/>
      <c r="B5" s="19" t="s">
        <v>82</v>
      </c>
      <c r="C5" s="19" t="s">
        <v>83</v>
      </c>
      <c r="D5" s="19" t="s">
        <v>84</v>
      </c>
      <c r="E5" s="115"/>
      <c r="F5" s="115"/>
      <c r="G5" s="115"/>
      <c r="H5" s="48"/>
    </row>
    <row r="6" spans="1:8" ht="22.9" customHeight="1">
      <c r="A6" s="49"/>
      <c r="B6" s="19"/>
      <c r="C6" s="19"/>
      <c r="D6" s="19"/>
      <c r="E6" s="19"/>
      <c r="F6" s="19" t="s">
        <v>71</v>
      </c>
      <c r="G6" s="22">
        <v>2209921</v>
      </c>
      <c r="H6" s="50"/>
    </row>
    <row r="7" spans="1:8" ht="22.9" customHeight="1">
      <c r="A7" s="49"/>
      <c r="B7" s="19">
        <v>221</v>
      </c>
      <c r="C7" s="88" t="s">
        <v>244</v>
      </c>
      <c r="D7" s="88" t="s">
        <v>238</v>
      </c>
      <c r="E7" s="35">
        <v>804001</v>
      </c>
      <c r="F7" s="93" t="s">
        <v>264</v>
      </c>
      <c r="G7" s="22">
        <v>43000</v>
      </c>
      <c r="H7" s="50"/>
    </row>
    <row r="8" spans="1:8" ht="22.9" customHeight="1">
      <c r="A8" s="49"/>
      <c r="B8" s="19">
        <v>221</v>
      </c>
      <c r="C8" s="88" t="s">
        <v>244</v>
      </c>
      <c r="D8" s="88" t="s">
        <v>238</v>
      </c>
      <c r="E8" s="35">
        <v>804001</v>
      </c>
      <c r="F8" s="91" t="s">
        <v>265</v>
      </c>
      <c r="G8" s="22">
        <v>300000</v>
      </c>
      <c r="H8" s="50"/>
    </row>
    <row r="9" spans="1:8" ht="22.9" customHeight="1">
      <c r="A9" s="49"/>
      <c r="B9" s="19">
        <v>221</v>
      </c>
      <c r="C9" s="88" t="s">
        <v>243</v>
      </c>
      <c r="D9" s="88" t="s">
        <v>237</v>
      </c>
      <c r="E9" s="35">
        <v>804001</v>
      </c>
      <c r="F9" s="91" t="s">
        <v>266</v>
      </c>
      <c r="G9" s="22">
        <v>700000</v>
      </c>
      <c r="H9" s="50"/>
    </row>
    <row r="10" spans="1:8" ht="22.9" customHeight="1">
      <c r="A10" s="49"/>
      <c r="B10" s="19">
        <v>221</v>
      </c>
      <c r="C10" s="88" t="s">
        <v>243</v>
      </c>
      <c r="D10" s="88" t="s">
        <v>237</v>
      </c>
      <c r="E10" s="35">
        <v>804001</v>
      </c>
      <c r="F10" s="91" t="s">
        <v>267</v>
      </c>
      <c r="G10" s="22">
        <v>500000</v>
      </c>
      <c r="H10" s="50"/>
    </row>
    <row r="11" spans="1:8" ht="22.9" customHeight="1">
      <c r="A11" s="49"/>
      <c r="B11" s="19">
        <v>221</v>
      </c>
      <c r="C11" s="88" t="s">
        <v>243</v>
      </c>
      <c r="D11" s="88" t="s">
        <v>237</v>
      </c>
      <c r="E11" s="35">
        <v>804001</v>
      </c>
      <c r="F11" s="19" t="s">
        <v>268</v>
      </c>
      <c r="G11" s="22">
        <v>666921</v>
      </c>
      <c r="H11" s="50"/>
    </row>
    <row r="12" spans="1:8" ht="22.9" customHeight="1">
      <c r="A12" s="49"/>
      <c r="B12" s="19"/>
      <c r="C12" s="19"/>
      <c r="D12" s="19"/>
      <c r="E12" s="19"/>
      <c r="F12" s="19"/>
      <c r="G12" s="22"/>
      <c r="H12" s="50"/>
    </row>
    <row r="13" spans="1:8" ht="22.9" customHeight="1">
      <c r="A13" s="49"/>
      <c r="B13" s="19"/>
      <c r="C13" s="19"/>
      <c r="D13" s="19"/>
      <c r="E13" s="19"/>
      <c r="F13" s="19"/>
      <c r="G13" s="22"/>
      <c r="H13" s="50"/>
    </row>
    <row r="14" spans="1:8" ht="22.9" customHeight="1">
      <c r="A14" s="49"/>
      <c r="B14" s="19"/>
      <c r="C14" s="19"/>
      <c r="D14" s="19"/>
      <c r="E14" s="19"/>
      <c r="F14" s="19"/>
      <c r="G14" s="22"/>
      <c r="H14" s="50"/>
    </row>
    <row r="15" spans="1:8" ht="22.9" customHeight="1">
      <c r="A15" s="46"/>
      <c r="B15" s="23"/>
      <c r="C15" s="23"/>
      <c r="D15" s="23"/>
      <c r="E15" s="23"/>
      <c r="F15" s="23" t="s">
        <v>22</v>
      </c>
      <c r="G15" s="24"/>
      <c r="H15" s="47"/>
    </row>
    <row r="16" spans="1:8" ht="22.9" customHeight="1">
      <c r="A16" s="46"/>
      <c r="B16" s="23"/>
      <c r="C16" s="23"/>
      <c r="D16" s="23"/>
      <c r="E16" s="23"/>
      <c r="F16" s="23" t="s">
        <v>22</v>
      </c>
      <c r="G16" s="24"/>
      <c r="H16" s="47"/>
    </row>
    <row r="17" spans="1:8" ht="22.9" customHeight="1">
      <c r="A17" s="46"/>
      <c r="B17" s="23"/>
      <c r="C17" s="23"/>
      <c r="D17" s="23"/>
      <c r="E17" s="23"/>
      <c r="F17" s="23" t="s">
        <v>86</v>
      </c>
      <c r="G17" s="24"/>
      <c r="H17" s="48"/>
    </row>
    <row r="18" spans="1:8" ht="22.9" customHeight="1">
      <c r="A18" s="46"/>
      <c r="B18" s="23"/>
      <c r="C18" s="23"/>
      <c r="D18" s="23"/>
      <c r="E18" s="23"/>
      <c r="F18" s="23" t="s">
        <v>174</v>
      </c>
      <c r="G18" s="24"/>
      <c r="H18" s="48"/>
    </row>
    <row r="19" spans="1:8" ht="9.75" customHeight="1">
      <c r="A19" s="51"/>
      <c r="B19" s="52"/>
      <c r="C19" s="52"/>
      <c r="D19" s="52"/>
      <c r="E19" s="52"/>
      <c r="F19" s="51"/>
      <c r="G19" s="51"/>
      <c r="H19" s="53"/>
    </row>
  </sheetData>
  <mergeCells count="6">
    <mergeCell ref="B2:G2"/>
    <mergeCell ref="B3:F3"/>
    <mergeCell ref="B4:D4"/>
    <mergeCell ref="E4:E5"/>
    <mergeCell ref="F4:F5"/>
    <mergeCell ref="G4:G5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2023-02-03T09:24:57Z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